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F6F405C5-6441-4C6D-8EF0-3DCDC4FF6CFF}" xr6:coauthVersionLast="47" xr6:coauthVersionMax="47" xr10:uidLastSave="{00000000-0000-0000-0000-000000000000}"/>
  <bookViews>
    <workbookView xWindow="-120" yWindow="-120" windowWidth="29040" windowHeight="15840" tabRatio="763" activeTab="10" xr2:uid="{00000000-000D-0000-FFFF-FFFF00000000}"/>
  </bookViews>
  <sheets>
    <sheet name="М18-29" sheetId="1" r:id="rId1"/>
    <sheet name="М30-39" sheetId="18" r:id="rId2"/>
    <sheet name="М40-49" sheetId="19" r:id="rId3"/>
    <sheet name="М50-59" sheetId="7" r:id="rId4"/>
    <sheet name="М60-69" sheetId="9" r:id="rId5"/>
    <sheet name="Ж18-29" sheetId="2" r:id="rId6"/>
    <sheet name="Ж30-34" sheetId="4" r:id="rId7"/>
    <sheet name="Ж35-39" sheetId="20" r:id="rId8"/>
    <sheet name="Ж40-49" sheetId="6" r:id="rId9"/>
    <sheet name="Ж50-59" sheetId="8" r:id="rId10"/>
    <sheet name="Ж60-69" sheetId="10" r:id="rId11"/>
    <sheet name="школы" sheetId="13" r:id="rId12"/>
    <sheet name="личка" sheetId="22" r:id="rId13"/>
  </sheets>
  <definedNames>
    <definedName name="_xlnm.Print_Area" localSheetId="5">'Ж18-29'!$A$1:$R$52</definedName>
    <definedName name="_xlnm.Print_Area" localSheetId="6">'Ж30-34'!$A$1:$R$41</definedName>
    <definedName name="_xlnm.Print_Area" localSheetId="7">'Ж35-39'!$A$1:$R$63</definedName>
    <definedName name="_xlnm.Print_Area" localSheetId="8">'Ж40-49'!$A$1:$R$50</definedName>
    <definedName name="_xlnm.Print_Area" localSheetId="9">'Ж50-59'!$A$1:$Q$29</definedName>
    <definedName name="_xlnm.Print_Area" localSheetId="10">'Ж60-69'!$A$1:$P$16</definedName>
    <definedName name="_xlnm.Print_Area" localSheetId="12">личка!$A$1:$C$267</definedName>
    <definedName name="_xlnm.Print_Area" localSheetId="0">'М18-29'!$A$1:$Q$24</definedName>
    <definedName name="_xlnm.Print_Area" localSheetId="1">'М30-39'!$A$1:$Q$25</definedName>
    <definedName name="_xlnm.Print_Area" localSheetId="2">'М40-49'!$A$1:$Q$18</definedName>
    <definedName name="_xlnm.Print_Area" localSheetId="3">'М50-59'!$A$1:$Q$19</definedName>
    <definedName name="_xlnm.Print_Area" localSheetId="4">'М60-69'!$A$1:$P$12</definedName>
    <definedName name="_xlnm.Print_Area" localSheetId="11">школы!$A$1:$J$46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8" i="2" l="1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O8" i="9"/>
  <c r="O7" i="9"/>
  <c r="P15" i="7"/>
  <c r="P14" i="7"/>
  <c r="P11" i="7"/>
  <c r="P10" i="7"/>
  <c r="P9" i="7"/>
  <c r="P8" i="7"/>
  <c r="P7" i="7"/>
  <c r="P14" i="19"/>
  <c r="P13" i="19"/>
  <c r="P12" i="19"/>
  <c r="P11" i="19"/>
  <c r="P9" i="19"/>
  <c r="P8" i="19"/>
  <c r="P7" i="19"/>
  <c r="P20" i="18"/>
  <c r="P19" i="18"/>
  <c r="P18" i="18"/>
  <c r="P17" i="18"/>
  <c r="P16" i="18"/>
  <c r="P15" i="18"/>
  <c r="P13" i="18"/>
  <c r="P12" i="18"/>
  <c r="P11" i="18"/>
  <c r="P10" i="18"/>
  <c r="P9" i="18"/>
  <c r="P8" i="18"/>
  <c r="P7" i="18"/>
  <c r="P20" i="1"/>
  <c r="P19" i="1"/>
  <c r="P18" i="1"/>
  <c r="P17" i="1"/>
  <c r="P16" i="1"/>
  <c r="P15" i="1"/>
  <c r="P14" i="1"/>
  <c r="P12" i="1"/>
  <c r="P11" i="1"/>
  <c r="P10" i="1"/>
  <c r="P9" i="1"/>
  <c r="P8" i="1"/>
  <c r="P7" i="1"/>
  <c r="O9" i="10"/>
  <c r="O7" i="10"/>
  <c r="O10" i="10"/>
  <c r="O6" i="10"/>
  <c r="O12" i="10"/>
  <c r="O8" i="10"/>
  <c r="P24" i="8"/>
  <c r="P12" i="8"/>
  <c r="P15" i="8"/>
  <c r="P8" i="8"/>
  <c r="P10" i="8"/>
  <c r="P11" i="8"/>
  <c r="P16" i="8"/>
  <c r="P13" i="8"/>
  <c r="P7" i="8"/>
  <c r="P6" i="8"/>
  <c r="P14" i="8"/>
  <c r="P19" i="8"/>
  <c r="P17" i="8"/>
  <c r="P18" i="8"/>
  <c r="P22" i="8"/>
  <c r="P21" i="8"/>
  <c r="P23" i="8"/>
  <c r="P25" i="8"/>
  <c r="P9" i="8"/>
  <c r="Q26" i="6"/>
  <c r="Q21" i="6"/>
  <c r="Q13" i="6"/>
  <c r="Q8" i="6"/>
  <c r="Q27" i="6"/>
  <c r="Q23" i="6"/>
  <c r="Q28" i="6"/>
  <c r="Q18" i="6"/>
  <c r="Q6" i="6"/>
  <c r="Q17" i="6"/>
  <c r="Q20" i="6"/>
  <c r="Q24" i="6"/>
  <c r="Q11" i="6"/>
  <c r="Q15" i="6"/>
  <c r="Q7" i="6"/>
  <c r="Q19" i="6"/>
  <c r="Q22" i="6"/>
  <c r="Q16" i="6"/>
  <c r="Q9" i="6"/>
  <c r="Q10" i="6"/>
  <c r="Q14" i="6"/>
  <c r="Q12" i="6"/>
  <c r="Q29" i="6"/>
  <c r="Q32" i="6"/>
  <c r="Q25" i="6"/>
  <c r="Q31" i="6"/>
  <c r="Q41" i="6"/>
  <c r="Q34" i="6"/>
  <c r="Q35" i="6"/>
  <c r="Q43" i="6"/>
  <c r="Q46" i="6"/>
  <c r="Q40" i="6"/>
  <c r="Q39" i="6"/>
  <c r="Q37" i="6"/>
  <c r="Q38" i="6"/>
  <c r="Q36" i="6"/>
  <c r="Q42" i="6"/>
  <c r="Q44" i="6"/>
  <c r="Q45" i="6"/>
  <c r="Q30" i="6"/>
  <c r="Q57" i="20"/>
  <c r="Q41" i="20"/>
  <c r="Q52" i="20"/>
  <c r="Q40" i="20"/>
  <c r="Q9" i="20"/>
  <c r="Q20" i="20"/>
  <c r="Q45" i="20"/>
  <c r="Q47" i="20"/>
  <c r="Q37" i="20"/>
  <c r="Q42" i="20"/>
  <c r="Q17" i="20"/>
  <c r="Q11" i="20"/>
  <c r="Q10" i="20"/>
  <c r="Q14" i="20"/>
  <c r="Q15" i="20"/>
  <c r="Q38" i="20"/>
  <c r="Q50" i="20"/>
  <c r="Q53" i="20"/>
  <c r="Q18" i="20"/>
  <c r="Q23" i="20"/>
  <c r="Q59" i="20"/>
  <c r="Q36" i="20"/>
  <c r="Q54" i="20"/>
  <c r="Q39" i="20"/>
  <c r="Q35" i="20"/>
  <c r="Q22" i="20"/>
  <c r="Q46" i="20"/>
  <c r="Q29" i="20"/>
  <c r="Q24" i="20"/>
  <c r="Q6" i="20"/>
  <c r="Q55" i="20"/>
  <c r="Q43" i="20"/>
  <c r="Q32" i="20"/>
  <c r="Q21" i="20"/>
  <c r="Q49" i="20"/>
  <c r="Q26" i="20"/>
  <c r="Q44" i="20"/>
  <c r="Q33" i="20"/>
  <c r="Q16" i="20"/>
  <c r="Q48" i="20"/>
  <c r="Q51" i="20"/>
  <c r="Q58" i="20"/>
  <c r="Q28" i="20"/>
  <c r="Q30" i="20"/>
  <c r="Q19" i="20"/>
  <c r="Q25" i="20"/>
  <c r="Q34" i="20"/>
  <c r="Q56" i="20"/>
  <c r="Q13" i="20"/>
  <c r="Q31" i="20"/>
  <c r="Q8" i="20"/>
  <c r="Q12" i="20"/>
  <c r="Q27" i="20"/>
  <c r="Q7" i="20"/>
  <c r="Q28" i="4"/>
  <c r="Q22" i="4"/>
  <c r="Q34" i="4"/>
  <c r="Q27" i="4"/>
  <c r="Q36" i="4"/>
  <c r="Q15" i="4"/>
  <c r="Q16" i="4"/>
  <c r="Q18" i="4"/>
  <c r="Q24" i="4"/>
  <c r="Q37" i="4"/>
  <c r="Q11" i="4"/>
  <c r="Q25" i="4"/>
  <c r="Q23" i="4"/>
  <c r="Q32" i="4"/>
  <c r="Q17" i="4"/>
  <c r="Q26" i="4"/>
  <c r="Q33" i="4"/>
  <c r="Q12" i="4"/>
  <c r="Q31" i="4"/>
  <c r="Q9" i="4"/>
  <c r="Q10" i="4"/>
  <c r="Q20" i="4"/>
  <c r="Q29" i="4"/>
  <c r="Q13" i="4"/>
  <c r="Q14" i="4"/>
  <c r="Q6" i="4"/>
  <c r="Q7" i="4"/>
  <c r="Q19" i="4"/>
  <c r="Q30" i="4"/>
  <c r="Q8" i="4"/>
  <c r="Q35" i="4"/>
  <c r="Q21" i="4"/>
  <c r="I18" i="13"/>
  <c r="I25" i="13"/>
  <c r="I20" i="13"/>
  <c r="I24" i="13"/>
  <c r="I21" i="13"/>
  <c r="I22" i="13"/>
  <c r="I19" i="13"/>
  <c r="I17" i="13"/>
  <c r="I26" i="13"/>
  <c r="I28" i="13"/>
  <c r="I27" i="13"/>
  <c r="I35" i="13" l="1"/>
  <c r="I31" i="13"/>
  <c r="I33" i="13"/>
  <c r="I37" i="13"/>
  <c r="I41" i="13"/>
  <c r="I39" i="13"/>
  <c r="I38" i="13"/>
  <c r="I40" i="13"/>
  <c r="I36" i="13"/>
  <c r="I34" i="13"/>
  <c r="I32" i="13"/>
  <c r="I29" i="13"/>
  <c r="I23" i="13"/>
  <c r="I13" i="13"/>
  <c r="I12" i="13"/>
  <c r="I9" i="13"/>
  <c r="I8" i="13"/>
  <c r="I10" i="13"/>
  <c r="I15" i="13"/>
  <c r="I14" i="13"/>
  <c r="I11" i="13" l="1"/>
</calcChain>
</file>

<file path=xl/sharedStrings.xml><?xml version="1.0" encoding="utf-8"?>
<sst xmlns="http://schemas.openxmlformats.org/spreadsheetml/2006/main" count="1536" uniqueCount="576">
  <si>
    <t>№
 п/п</t>
  </si>
  <si>
    <t>Ф.И.О.</t>
  </si>
  <si>
    <t>Возраст</t>
  </si>
  <si>
    <t>Организация</t>
  </si>
  <si>
    <t>УИН</t>
  </si>
  <si>
    <t>Номер</t>
  </si>
  <si>
    <t>Казымов Алексей Николаевич</t>
  </si>
  <si>
    <t>18-59-0000563</t>
  </si>
  <si>
    <t>МАОУ "Кондратовская средняя школа"</t>
  </si>
  <si>
    <t>Епанова Анастасия Викторовна</t>
  </si>
  <si>
    <t>18-59-0000552</t>
  </si>
  <si>
    <t>МАДОУ "Сылвенский детский сад "Рябинка"</t>
  </si>
  <si>
    <t>МАОУ "Гамовская средняя школа"</t>
  </si>
  <si>
    <t>МАОУ "Култаевская средняя школа"</t>
  </si>
  <si>
    <t>Голдобин Александр Александрович</t>
  </si>
  <si>
    <t>МАОУ "Усть-Качкинская средняя школа"</t>
  </si>
  <si>
    <t>17-59-0018352</t>
  </si>
  <si>
    <t>МАОУ "Савинская средняя школа"</t>
  </si>
  <si>
    <t>Койков Никита Васильевич</t>
  </si>
  <si>
    <t>МАОУ "Лобановская средняя школа"</t>
  </si>
  <si>
    <t>Бражникова Софья Алексеевна</t>
  </si>
  <si>
    <t>18-59-0000293</t>
  </si>
  <si>
    <t>МАОУ "Бершетская средняя школа"</t>
  </si>
  <si>
    <t>Малых Марина Анатольевна</t>
  </si>
  <si>
    <t>18-59-0000279</t>
  </si>
  <si>
    <t>МАОУ "Юго-Камская средняя школа"</t>
  </si>
  <si>
    <t>МАОУ "Платошинская средняя школа"</t>
  </si>
  <si>
    <t>МАОУДО "ДЮЦ "Импульс"</t>
  </si>
  <si>
    <t>МАОУ "Юговская средняя школа"</t>
  </si>
  <si>
    <t>МАОУ "Нижнемуллинская средняя школа"</t>
  </si>
  <si>
    <t>Пешкова Наталья Николаевна</t>
  </si>
  <si>
    <t>МАДОУ "Кондратовский детский сад "Ладошки"</t>
  </si>
  <si>
    <t>МАДОУ "Двуреченский детский сад "Семицветик"</t>
  </si>
  <si>
    <t>МАДОУ "Култаевский детский сад "Колокольчик"</t>
  </si>
  <si>
    <t>МАДОУ "Лобановский детский сад "Солнечный город"</t>
  </si>
  <si>
    <t>Редькин Юрий Александрович</t>
  </si>
  <si>
    <t>МАОУ "Мулянская средняя школа"</t>
  </si>
  <si>
    <t>18-59-0000461</t>
  </si>
  <si>
    <t>Порошина Ксения Алексеевна</t>
  </si>
  <si>
    <t>18-59-0000448</t>
  </si>
  <si>
    <t>МАДОУ "Гамовский детский сад "Мозаика"</t>
  </si>
  <si>
    <t>17-59-0013337</t>
  </si>
  <si>
    <t>МАОУ "Фроловская средняя школа "Навигатор"</t>
  </si>
  <si>
    <t>МАДОУ "Юго-Камский детский сад "Планета детства"</t>
  </si>
  <si>
    <t>18-59-0000949</t>
  </si>
  <si>
    <t>Синицина Анна Сергеевна</t>
  </si>
  <si>
    <t>19-59-0000189</t>
  </si>
  <si>
    <t>Пузанова Татьяна Сергеевна</t>
  </si>
  <si>
    <t>19-59-0000900</t>
  </si>
  <si>
    <t>Косолапова Юлия Юрьевна</t>
  </si>
  <si>
    <t>19-59-0000574</t>
  </si>
  <si>
    <t>Литвинова Людмила Леонидовна</t>
  </si>
  <si>
    <t>19-59-0000472</t>
  </si>
  <si>
    <t>МАДОУ "Платошинский детский сад "Солнышко"</t>
  </si>
  <si>
    <t>Зач Вероника Эрлендовна</t>
  </si>
  <si>
    <t xml:space="preserve">Высокова Наталья Федоровна </t>
  </si>
  <si>
    <t>18-59-0024157</t>
  </si>
  <si>
    <t>Рубцов Денис Валерьевич</t>
  </si>
  <si>
    <t>19-59-0000861</t>
  </si>
  <si>
    <t>Москвичев Алексей Петрович</t>
  </si>
  <si>
    <t>19-59-0001126</t>
  </si>
  <si>
    <t>Демин Михаил Валерьевич</t>
  </si>
  <si>
    <t>16-59-0020083</t>
  </si>
  <si>
    <t>МАДОУ "Кондратовский детский сад "Акварельки"</t>
  </si>
  <si>
    <t>Аптракова Люция Тахировна</t>
  </si>
  <si>
    <t>20-59-0001045</t>
  </si>
  <si>
    <t>Беляев Василий Васильевич</t>
  </si>
  <si>
    <t>20-59-0001083</t>
  </si>
  <si>
    <t>Юшкова Анна Сергеевна</t>
  </si>
  <si>
    <t>20-59-0001412</t>
  </si>
  <si>
    <t>Шабунина Евгения Эрлендовна</t>
  </si>
  <si>
    <t>18-59-0000546</t>
  </si>
  <si>
    <t>Бурдин Александр Александрович</t>
  </si>
  <si>
    <t>Адыгезалова Фаруза Хантимировна</t>
  </si>
  <si>
    <t>17-59-0008106</t>
  </si>
  <si>
    <t>Гуляева Юлия Николаевна</t>
  </si>
  <si>
    <t>Стройкова Марина Валерьевна</t>
  </si>
  <si>
    <t>20-59-0001329</t>
  </si>
  <si>
    <t>МАОУ "Конзаводская средняя школа им.В.К. Блюхера"</t>
  </si>
  <si>
    <t>Муртазина Эльзира Генриховна</t>
  </si>
  <si>
    <t>17-59-0003088</t>
  </si>
  <si>
    <t>МАОУ "Сылвенская средняя школа имени В.Каменского"</t>
  </si>
  <si>
    <t>Ведерникова Вера Дмитриевна</t>
  </si>
  <si>
    <t>18-59-0014800</t>
  </si>
  <si>
    <t>Патраков Алексей Павлович</t>
  </si>
  <si>
    <t>18-59-0000097</t>
  </si>
  <si>
    <t>Пичугина Дарья Андреевна</t>
  </si>
  <si>
    <t>21-59-0000420</t>
  </si>
  <si>
    <t>Закиров Василь Рафисович</t>
  </si>
  <si>
    <t>Коземаслов Дмитрий Александрович</t>
  </si>
  <si>
    <t>Остапущенко Юлия Владимировна</t>
  </si>
  <si>
    <t>18-59-0000313</t>
  </si>
  <si>
    <t>Меркушев Алексей Владимирович</t>
  </si>
  <si>
    <t>20-59-0001231</t>
  </si>
  <si>
    <t>20-59-0000876</t>
  </si>
  <si>
    <t>Шолохов Алексей Борисович</t>
  </si>
  <si>
    <t>16-59-0008967</t>
  </si>
  <si>
    <t>18-59-0008561</t>
  </si>
  <si>
    <t>Пудовкина Екатерина Александровна</t>
  </si>
  <si>
    <t>21-59-0001225</t>
  </si>
  <si>
    <t>Скоробогатова Елена Алексеевна</t>
  </si>
  <si>
    <t>21-59-0001280</t>
  </si>
  <si>
    <t>МАДОУ "Култаевский детский сад "Егоза"</t>
  </si>
  <si>
    <t>Пихтовникова Татьяна Владимировна</t>
  </si>
  <si>
    <t>16-59-0020511</t>
  </si>
  <si>
    <t>Деменев Анатолий Евгеньевич</t>
  </si>
  <si>
    <t>16-59-0018582</t>
  </si>
  <si>
    <t>Бурылов Сергей Валентинович</t>
  </si>
  <si>
    <t>21-59-0001252</t>
  </si>
  <si>
    <t>Ким Марина Владимировна</t>
  </si>
  <si>
    <t>18-59-0008416</t>
  </si>
  <si>
    <t>Акбаров Закир Нурмаматович</t>
  </si>
  <si>
    <t>21-59-0001392</t>
  </si>
  <si>
    <t>21-59-0001181</t>
  </si>
  <si>
    <t>очки</t>
  </si>
  <si>
    <t xml:space="preserve">очки </t>
  </si>
  <si>
    <t>рез-т</t>
  </si>
  <si>
    <t>Сумма очков</t>
  </si>
  <si>
    <t>Место</t>
  </si>
  <si>
    <t>Учреждение</t>
  </si>
  <si>
    <t>Лучшие результаты</t>
  </si>
  <si>
    <t>итого баллов</t>
  </si>
  <si>
    <t>место</t>
  </si>
  <si>
    <t>1 группа</t>
  </si>
  <si>
    <t>МАОУ "Конзаводская средняя школа имени В.К. Блюхера"</t>
  </si>
  <si>
    <t>2 группа</t>
  </si>
  <si>
    <t>3 группа</t>
  </si>
  <si>
    <t>Главный судья             _______________________ /В.Ю.Худорожков/</t>
  </si>
  <si>
    <t>Главный секретарь   _____________________   / О.Н. Садырина /</t>
  </si>
  <si>
    <t>МАОУ "Сылвенская средняя школа имени поэта В.Каменского"</t>
  </si>
  <si>
    <t xml:space="preserve">Командные результаты </t>
  </si>
  <si>
    <t>Кашин Алексей Николаевич</t>
  </si>
  <si>
    <t>17-59-0016955</t>
  </si>
  <si>
    <t>МАОУ "Бабкинская средняя школа"</t>
  </si>
  <si>
    <t>РУО+ЦРО</t>
  </si>
  <si>
    <t>21-59-0000416</t>
  </si>
  <si>
    <t>Мирошниченко Татьяна Анатольевна</t>
  </si>
  <si>
    <t>22-59-0001581</t>
  </si>
  <si>
    <t>19-59-0009453</t>
  </si>
  <si>
    <t>Осташова Марина Леонидовна</t>
  </si>
  <si>
    <t>21-59-0001331</t>
  </si>
  <si>
    <t>Рогальникова Татьяна Геннадьевна</t>
  </si>
  <si>
    <t>22-59-0001655</t>
  </si>
  <si>
    <t>Рудаков Владимир Николаевич</t>
  </si>
  <si>
    <t>21-59-0034046</t>
  </si>
  <si>
    <t>Козловская Вера Николаевна</t>
  </si>
  <si>
    <t>22-59-0002007</t>
  </si>
  <si>
    <t>Павлова Надежда Алексеевна</t>
  </si>
  <si>
    <t>22-59-0000433</t>
  </si>
  <si>
    <t>Соромотин Сергей Александрович</t>
  </si>
  <si>
    <t>Караваева Анастасия Андреевна</t>
  </si>
  <si>
    <t>Казарина Наталья Анатольевна</t>
  </si>
  <si>
    <t>22-59-0001870</t>
  </si>
  <si>
    <t>Федосеева Мария Валерьевна</t>
  </si>
  <si>
    <t>18-59-0000402</t>
  </si>
  <si>
    <t>Попова Светлана Анатольевна</t>
  </si>
  <si>
    <t>18-59-0000505</t>
  </si>
  <si>
    <t>Леготкина Светлана Борисовна</t>
  </si>
  <si>
    <t>22-59-0001763</t>
  </si>
  <si>
    <t>Файзулина Вероника Эдуардовна</t>
  </si>
  <si>
    <t>18-59-0000158</t>
  </si>
  <si>
    <t>Васильков Дмитрий Сергеевич</t>
  </si>
  <si>
    <t>22-59-0002156</t>
  </si>
  <si>
    <t xml:space="preserve">Протокол Фестиваля по выполнению нормативов Всероссийского физкультурно-спортивного комплекса «Готов к труду и обороне» (ГТО) </t>
  </si>
  <si>
    <t>МАОУ "Сылвенская средняя школа им. В.Каменского"</t>
  </si>
  <si>
    <t>Анкудинова Юлия Александровна</t>
  </si>
  <si>
    <t>22-59-0002430</t>
  </si>
  <si>
    <t>Сивков Владимир Денисович</t>
  </si>
  <si>
    <t>22-59-0006177</t>
  </si>
  <si>
    <t>Григорьева Валентина Алексеевна</t>
  </si>
  <si>
    <t>18-59-0000862</t>
  </si>
  <si>
    <t>Давыдова Наталья Александровна</t>
  </si>
  <si>
    <t>22-59-0006986</t>
  </si>
  <si>
    <t>Кичанова Татьяна Аркадьевна</t>
  </si>
  <si>
    <t>Лекомцева Мария Александровна</t>
  </si>
  <si>
    <t>Никифорова Наталья Евгеньевна</t>
  </si>
  <si>
    <t>Пирожников Александр Андреевич</t>
  </si>
  <si>
    <t>22-59-0006598</t>
  </si>
  <si>
    <t>Титова Надежда Анатольевна</t>
  </si>
  <si>
    <t>22-59-0006555</t>
  </si>
  <si>
    <t>Русинова Алена Александровна</t>
  </si>
  <si>
    <t>22-59-0001760</t>
  </si>
  <si>
    <t>Рахманова Анна Викторовна</t>
  </si>
  <si>
    <t>20-59-0001451</t>
  </si>
  <si>
    <t>17-59-0015267</t>
  </si>
  <si>
    <t>22-59-0006761</t>
  </si>
  <si>
    <t>Головина Анастасия Павловна</t>
  </si>
  <si>
    <t>22-59-0002243</t>
  </si>
  <si>
    <t>Горшкова Елена Сергеевна</t>
  </si>
  <si>
    <t>19-59-0000664</t>
  </si>
  <si>
    <t>Шаляпина Марина Алексеевна</t>
  </si>
  <si>
    <t>Стряпунина Ирина Алексеевна</t>
  </si>
  <si>
    <t>22-59-0001699</t>
  </si>
  <si>
    <t>Широкова Ксения Викторовна</t>
  </si>
  <si>
    <t>21-59-0003791</t>
  </si>
  <si>
    <t>Букирев Илья Владимирович</t>
  </si>
  <si>
    <t>Матвеева Анна Андреевна</t>
  </si>
  <si>
    <t>22-59-0006645</t>
  </si>
  <si>
    <t>МАДОУ "Фроловская средняя школа "Навигатор" СП детсад "Галактика"</t>
  </si>
  <si>
    <t>Дуплякин Андрей Александрович</t>
  </si>
  <si>
    <t>18-59-0008736</t>
  </si>
  <si>
    <t>Серебрякова Юлия Владимировна</t>
  </si>
  <si>
    <t>22-59-0002178</t>
  </si>
  <si>
    <t>Мальцева Елена Викторовна</t>
  </si>
  <si>
    <t>18-59-0000456</t>
  </si>
  <si>
    <t>20-59-0000296</t>
  </si>
  <si>
    <t>не участие</t>
  </si>
  <si>
    <t>Голдобина Елена Владимировна</t>
  </si>
  <si>
    <t>Русинова Людмила Николаевна</t>
  </si>
  <si>
    <t>№ п/п</t>
  </si>
  <si>
    <t>27.01.2024, ДС "Красава" (д. Кондратово)</t>
  </si>
  <si>
    <t xml:space="preserve">Бег на 3 км </t>
  </si>
  <si>
    <t xml:space="preserve">Наклон вперед (гибкость)  </t>
  </si>
  <si>
    <t>Поднимание туловища (пресс)</t>
  </si>
  <si>
    <t xml:space="preserve">Подтя-гивание  </t>
  </si>
  <si>
    <t>VIII  ступень - мужчины 20-24 лет</t>
  </si>
  <si>
    <t xml:space="preserve">Поднимание туловища (пресс) </t>
  </si>
  <si>
    <t xml:space="preserve">Наклон вперед (гибкость) </t>
  </si>
  <si>
    <t xml:space="preserve">Сгибание и разгибание рук (отжимание) </t>
  </si>
  <si>
    <t>VIII ступень - женщины 20-24 лет</t>
  </si>
  <si>
    <t>IХ ступень - мужчины 25-29 лет</t>
  </si>
  <si>
    <t>IХ ступень - женщины 25-29 лет</t>
  </si>
  <si>
    <t>Бег 60м</t>
  </si>
  <si>
    <t>Наклон вперед (гибкость)</t>
  </si>
  <si>
    <t>ХI ступень - мужчины 35-39 лет</t>
  </si>
  <si>
    <t>ХII ступень - мужчины 40-44 года</t>
  </si>
  <si>
    <t>ХIII ступень - мужчины 45-49 года</t>
  </si>
  <si>
    <t>XIV ступень - мужчины 50-54 года</t>
  </si>
  <si>
    <t>XV ступень - мужчины 55-59 лет</t>
  </si>
  <si>
    <t>Сгибание и разгибание рук в упоре о гимнаст.скамейку</t>
  </si>
  <si>
    <t>Поднимание туловища  (пресс)</t>
  </si>
  <si>
    <t>XVII ступень - мужчины 65-69 года</t>
  </si>
  <si>
    <t xml:space="preserve">Бег 60м </t>
  </si>
  <si>
    <t xml:space="preserve">Бег 60 м  </t>
  </si>
  <si>
    <t>Бег  1 км</t>
  </si>
  <si>
    <t>Х ступень - женщины 30-34 лет</t>
  </si>
  <si>
    <t>Х ступень - мужчины 30-34 лет</t>
  </si>
  <si>
    <t>Бег 1 км</t>
  </si>
  <si>
    <t>ХI ступень - женщины 35-39 лет</t>
  </si>
  <si>
    <t>ХII ступень - женщины 40-44 лет</t>
  </si>
  <si>
    <t>Сгибание и разгибание рук (отжимание)</t>
  </si>
  <si>
    <t>ХIV ступень - женщины 50-54 лет</t>
  </si>
  <si>
    <t>ХV ступень - женщины 55-59 лет</t>
  </si>
  <si>
    <t>Смешанное передвижение 1 км</t>
  </si>
  <si>
    <t>ХVI ступень - женщины 60-64 лет</t>
  </si>
  <si>
    <t>ХVII ступень - женщины 65-69 лет</t>
  </si>
  <si>
    <t>МАДОУ "Савинский детский сад "Мечтатели"</t>
  </si>
  <si>
    <t>Хохловский филиал МАОУ "Кондратовская средняя школа"</t>
  </si>
  <si>
    <t xml:space="preserve">Протокол Фестиваля по выполнению нормативов ВФСК «Готов к труду и обороне» (ГТО) </t>
  </si>
  <si>
    <t>МАОУ "Фроловская средняя школа "Навигатор" с/п дет.сад "Галактика"</t>
  </si>
  <si>
    <t>Бушков Егор Владимирович</t>
  </si>
  <si>
    <t>18-59-0008788</t>
  </si>
  <si>
    <t>Максимов Даниил Александрович</t>
  </si>
  <si>
    <t>23-59-0000970</t>
  </si>
  <si>
    <t xml:space="preserve">Бег 60м  </t>
  </si>
  <si>
    <t>Ефимов Павел Валерьевич</t>
  </si>
  <si>
    <t>23-59-0000852</t>
  </si>
  <si>
    <t>Сабетов Антон Юрьевич</t>
  </si>
  <si>
    <t>18-59-0000519</t>
  </si>
  <si>
    <t>24-59-0003886</t>
  </si>
  <si>
    <t>Юферов Александр Сергеевич</t>
  </si>
  <si>
    <t>19-59-0000310</t>
  </si>
  <si>
    <t>Трясцин Дмитрий Алексеевич</t>
  </si>
  <si>
    <t>17-59-0020428</t>
  </si>
  <si>
    <t>Агафонов Кирилл Евгеньевич</t>
  </si>
  <si>
    <t>МАУ ДО "СШ "Вихрь"</t>
  </si>
  <si>
    <t>24-59-0004299</t>
  </si>
  <si>
    <t>24-59-0003358</t>
  </si>
  <si>
    <t>Хорошавцев Вадим Алексеевич</t>
  </si>
  <si>
    <t>17-59-0011058</t>
  </si>
  <si>
    <t>Зыбин Дмитрий Сергеевич</t>
  </si>
  <si>
    <t>18-59-0009240</t>
  </si>
  <si>
    <t>Санников Александр Дмитриевич</t>
  </si>
  <si>
    <t>17-59-0020041</t>
  </si>
  <si>
    <t>Филиппов Вадим Валерьевич</t>
  </si>
  <si>
    <t>17-22-0000090</t>
  </si>
  <si>
    <t>Андреев Петр Сергеевич</t>
  </si>
  <si>
    <t>19-59-0041974</t>
  </si>
  <si>
    <t>Нешта Игнат Владимирович</t>
  </si>
  <si>
    <t>24-59-0003800</t>
  </si>
  <si>
    <t>Азанов Сергей Иванович</t>
  </si>
  <si>
    <t>Гладиков Михаил Семенович</t>
  </si>
  <si>
    <t>Пасынков Николай Николаевич</t>
  </si>
  <si>
    <t>24-59-0004518</t>
  </si>
  <si>
    <t>В/К</t>
  </si>
  <si>
    <t xml:space="preserve">Смешанное передвижение  1 км </t>
  </si>
  <si>
    <t>Онищук Ирина Раисовна</t>
  </si>
  <si>
    <t>Чаадаева Светлана Александровна</t>
  </si>
  <si>
    <t>Обухова Ирина Викторовна</t>
  </si>
  <si>
    <t>Хлебникова Татьяна Юрьевна</t>
  </si>
  <si>
    <t>24-59-0004226</t>
  </si>
  <si>
    <t>Новокрещенных Елена Александровна</t>
  </si>
  <si>
    <t>23-59-0000687</t>
  </si>
  <si>
    <t>Кокшарова Татьяна Михайловна</t>
  </si>
  <si>
    <t>24-59-0003772</t>
  </si>
  <si>
    <t>Мохова Юлия Александровна</t>
  </si>
  <si>
    <t>19-59-0000292</t>
  </si>
  <si>
    <t>Матвеева Галина Кронидовна</t>
  </si>
  <si>
    <t>16-59-0029152</t>
  </si>
  <si>
    <t>Гришина Екатерина Юрьевна</t>
  </si>
  <si>
    <t>16-59-0024904</t>
  </si>
  <si>
    <t>МКУ ЦРО</t>
  </si>
  <si>
    <t>Буц Ольга Александровна</t>
  </si>
  <si>
    <t>24-59-0003356</t>
  </si>
  <si>
    <t>Выльдерова Наталья Викторовна</t>
  </si>
  <si>
    <t>24-59-0003827</t>
  </si>
  <si>
    <t>Грачева Кристина Борисовна</t>
  </si>
  <si>
    <t>23-59-0001169</t>
  </si>
  <si>
    <t>Двинских Яна Андреевна</t>
  </si>
  <si>
    <t>24-59-0003874</t>
  </si>
  <si>
    <t>Шамарданова Алина Ивановна</t>
  </si>
  <si>
    <t>24-59-0004385</t>
  </si>
  <si>
    <t>Пастухова Александра Анатольевна</t>
  </si>
  <si>
    <t>19-59-0001198</t>
  </si>
  <si>
    <t>Однобокова Елена Владимировна</t>
  </si>
  <si>
    <t>18-59-0000435</t>
  </si>
  <si>
    <t>Цубера Ольга Григорьевна</t>
  </si>
  <si>
    <t>23-59-0001066</t>
  </si>
  <si>
    <t>Максимова Наталья Владимировна</t>
  </si>
  <si>
    <t>24-59-0002237</t>
  </si>
  <si>
    <t>Коротаева Лидия Петровна</t>
  </si>
  <si>
    <t>21-59-0000852</t>
  </si>
  <si>
    <t>24-59-0001890</t>
  </si>
  <si>
    <t>Терскова Анжелика Сергеевна</t>
  </si>
  <si>
    <t>18-59-0000416</t>
  </si>
  <si>
    <t>Селетова Надежда Алексеевна</t>
  </si>
  <si>
    <t>24-59-0004352</t>
  </si>
  <si>
    <t>Шляпникова Виктория Александровна</t>
  </si>
  <si>
    <t>22-59-0012601</t>
  </si>
  <si>
    <t>21-59-0001386</t>
  </si>
  <si>
    <t>Кучумова Анастасия Александровна</t>
  </si>
  <si>
    <t>Жидович Светлана Марьяновна</t>
  </si>
  <si>
    <t>20-59-0001357</t>
  </si>
  <si>
    <t>Кулешова Татьяна Алексеевна</t>
  </si>
  <si>
    <t>20-59-0000532</t>
  </si>
  <si>
    <t>Фадина Людмила Григорьевна</t>
  </si>
  <si>
    <t>24-59-0003964</t>
  </si>
  <si>
    <t>19-59-0023601</t>
  </si>
  <si>
    <t>Исаева Людмила Анатольевна</t>
  </si>
  <si>
    <t>18-59-0000209</t>
  </si>
  <si>
    <t>Кошкина Светлана Николаевна</t>
  </si>
  <si>
    <t>18-59-0000419</t>
  </si>
  <si>
    <t>ХIII ступень - женщины 45-49 лет</t>
  </si>
  <si>
    <t>Сырчикова Наталья Евгеньевна</t>
  </si>
  <si>
    <t>20-59-0001552</t>
  </si>
  <si>
    <t>Шайтанова Зоя Викторовна</t>
  </si>
  <si>
    <t>18-59-0000266</t>
  </si>
  <si>
    <t>Лебедева Анастасия Александровна</t>
  </si>
  <si>
    <t>20-59-0001496</t>
  </si>
  <si>
    <t>Кудымова Любовь Борисовна</t>
  </si>
  <si>
    <t>20-59-0000419</t>
  </si>
  <si>
    <t>Петрова Виктория Валерьевна</t>
  </si>
  <si>
    <t>23-59-0000937</t>
  </si>
  <si>
    <t>Перебатова Валентина Александровна</t>
  </si>
  <si>
    <t>19-59-0001338</t>
  </si>
  <si>
    <t>Губанова Елизавета Николаевна</t>
  </si>
  <si>
    <t>17-59-0004990</t>
  </si>
  <si>
    <t>Шумакова Ольга Анатольевна</t>
  </si>
  <si>
    <t>18-59-0000317</t>
  </si>
  <si>
    <t>Астафьева Любовь Васильевна</t>
  </si>
  <si>
    <t>Волегова Анна Константиновна</t>
  </si>
  <si>
    <t>20-59-0000953</t>
  </si>
  <si>
    <t>Минеева Александра Владимировна</t>
  </si>
  <si>
    <t>Сайфуллина Ксения Алексеевна</t>
  </si>
  <si>
    <t>23-59-0000822</t>
  </si>
  <si>
    <t>Ибрагимова Ильнара Рафхатовна</t>
  </si>
  <si>
    <t>24-59-0004280</t>
  </si>
  <si>
    <t>Жунина Светлана Николаевна</t>
  </si>
  <si>
    <t>21-59-0001278</t>
  </si>
  <si>
    <t>24-59-0002926</t>
  </si>
  <si>
    <t>Черня Алена Александровна</t>
  </si>
  <si>
    <t>24-59-0004302</t>
  </si>
  <si>
    <t>24-59-0004288</t>
  </si>
  <si>
    <t>Кучумова Ирина Владимировна</t>
  </si>
  <si>
    <t>24-59-0004275</t>
  </si>
  <si>
    <t>Троценко Анна Владимировна</t>
  </si>
  <si>
    <t>24-59-0004239</t>
  </si>
  <si>
    <t>Халитова Гульнара Сабитовна</t>
  </si>
  <si>
    <t>19-89-0014092</t>
  </si>
  <si>
    <t>Васюкова Анна Андреевна</t>
  </si>
  <si>
    <t>24-59-0003354</t>
  </si>
  <si>
    <t>Акманаева Милеуша Музиповна</t>
  </si>
  <si>
    <t>18-59-0000513</t>
  </si>
  <si>
    <t>Бабикова Екатерина Александровна</t>
  </si>
  <si>
    <t>24-59-0003560</t>
  </si>
  <si>
    <t>Белозерова Елена Ивановна</t>
  </si>
  <si>
    <t>24-59-0003360</t>
  </si>
  <si>
    <t>Кормишина Оксана Александровна</t>
  </si>
  <si>
    <t>23-59-0000847</t>
  </si>
  <si>
    <t>Барана Полина Игоревна</t>
  </si>
  <si>
    <t>24-59-0004079</t>
  </si>
  <si>
    <t>Суворова Надежда Николаевна</t>
  </si>
  <si>
    <t>24-59-0003991</t>
  </si>
  <si>
    <t>Емец Инга Станиславовна</t>
  </si>
  <si>
    <t>24-59-0003987</t>
  </si>
  <si>
    <t>Егорова Мария Александровна</t>
  </si>
  <si>
    <t>24-59-0003434</t>
  </si>
  <si>
    <t>Кузнецова Любовь Алексеевна</t>
  </si>
  <si>
    <t>24-59-0003740</t>
  </si>
  <si>
    <t>Горланова Алена Алексеевна</t>
  </si>
  <si>
    <t>20-66-0004806</t>
  </si>
  <si>
    <t>Конькова Виолетта Михайловна</t>
  </si>
  <si>
    <t>22-59-0015835</t>
  </si>
  <si>
    <t>Аббакумова Анастасия Алексеевна</t>
  </si>
  <si>
    <t>18-59-0000477</t>
  </si>
  <si>
    <t>Черноброва Евгения Михайловна</t>
  </si>
  <si>
    <t>Халуторных Ольга Александровна</t>
  </si>
  <si>
    <t>18-59-0000544</t>
  </si>
  <si>
    <t>Руснак Ольга Сергеевна</t>
  </si>
  <si>
    <t>24-59-0004298</t>
  </si>
  <si>
    <t>Черемухина Ольга Валентиновна</t>
  </si>
  <si>
    <t>19-59-0001010</t>
  </si>
  <si>
    <t>Карелина Елена Юрьевна</t>
  </si>
  <si>
    <t>19-59-0000959</t>
  </si>
  <si>
    <t>Тимофеева Анна Александровна</t>
  </si>
  <si>
    <t>24-59-0001874</t>
  </si>
  <si>
    <t>Ракинцева Анастасия Ивановна</t>
  </si>
  <si>
    <t>24-59-0004303</t>
  </si>
  <si>
    <t>Бабушкина Светлана Юрьевна</t>
  </si>
  <si>
    <t>22-59-0002426</t>
  </si>
  <si>
    <t>Бачева Дарья Николаевна</t>
  </si>
  <si>
    <t>24-59-0001885</t>
  </si>
  <si>
    <t>Ноздрина Ольга Александровна</t>
  </si>
  <si>
    <t>24-59-0003906</t>
  </si>
  <si>
    <t>20-59-0000870</t>
  </si>
  <si>
    <t>Квасова Ольга Олеговна</t>
  </si>
  <si>
    <t>24-59-0004265</t>
  </si>
  <si>
    <t>Бузмакова Марина Николаевна</t>
  </si>
  <si>
    <t>23-59-0000850</t>
  </si>
  <si>
    <t>Мельцина Наталья Сергеевна</t>
  </si>
  <si>
    <t>24-59-0004264</t>
  </si>
  <si>
    <t>Муртазина Эльвина Рамильевна</t>
  </si>
  <si>
    <t>19-59-0000592</t>
  </si>
  <si>
    <t>Веретенникова Надежда Матвеевна</t>
  </si>
  <si>
    <t>18-59-0000597</t>
  </si>
  <si>
    <t>Пирожникова Наталья Борисовна</t>
  </si>
  <si>
    <t>24-59-0004213</t>
  </si>
  <si>
    <t>Корниенкова Светлана Анатольевна</t>
  </si>
  <si>
    <t>22-59-0017499</t>
  </si>
  <si>
    <t>Панькова Светлана Львовна</t>
  </si>
  <si>
    <t>24-59-0003271</t>
  </si>
  <si>
    <t>Пересторонина Светлана Владимировна</t>
  </si>
  <si>
    <t>24-59-0003278</t>
  </si>
  <si>
    <t>Гуляева Татьяна Николаевна</t>
  </si>
  <si>
    <t>24-59-0003994</t>
  </si>
  <si>
    <t>Морилова Наталья Сергеевна</t>
  </si>
  <si>
    <t>24-59-0003743</t>
  </si>
  <si>
    <t>Бабушкина Мария Александровна</t>
  </si>
  <si>
    <t>24-59-0004026</t>
  </si>
  <si>
    <t>Павёлкина Мария Александровна</t>
  </si>
  <si>
    <t>19-59-0001307</t>
  </si>
  <si>
    <t>Зиннатуллина Евгения Юрьевна</t>
  </si>
  <si>
    <t>24-59-0003388</t>
  </si>
  <si>
    <t>Головина Валентина Игоревна</t>
  </si>
  <si>
    <t>24-59-0003345</t>
  </si>
  <si>
    <t>Корелина Екатерина Сергеевна</t>
  </si>
  <si>
    <t>19-59-0001285</t>
  </si>
  <si>
    <t>Гилева Татьяна Евгеньевна</t>
  </si>
  <si>
    <t>19-59-0000906</t>
  </si>
  <si>
    <t>Рогожникова Екатерина Евгеньевна</t>
  </si>
  <si>
    <t>18-59-0000452</t>
  </si>
  <si>
    <t>Мальцева Олеся Владимировна</t>
  </si>
  <si>
    <t>18-59-0000510</t>
  </si>
  <si>
    <t>Кузьмина Евгения Константиновна</t>
  </si>
  <si>
    <t>18-59-0000474</t>
  </si>
  <si>
    <t>Ощепкова Елена Александровна</t>
  </si>
  <si>
    <t>24-59-0002182</t>
  </si>
  <si>
    <t>Дядюк Елена Васильевна</t>
  </si>
  <si>
    <t>Батуева Валентина Ильинична</t>
  </si>
  <si>
    <t>24-59-0004149</t>
  </si>
  <si>
    <t>Астраханцева Мария Павловна</t>
  </si>
  <si>
    <t>18-59-0000640</t>
  </si>
  <si>
    <t>Кочева Людмила Сергеевна</t>
  </si>
  <si>
    <t>24-59-0002906</t>
  </si>
  <si>
    <t>Иванова Елена Николаевна</t>
  </si>
  <si>
    <t>24-59-0002503</t>
  </si>
  <si>
    <t>Бывальцева Юлия Алексеевна</t>
  </si>
  <si>
    <t>24-59-0002916</t>
  </si>
  <si>
    <t>Кузьмина Диана Ринатовна</t>
  </si>
  <si>
    <t>24-59-0003137</t>
  </si>
  <si>
    <t>Баранова Ольга Ивановна</t>
  </si>
  <si>
    <t>21-59-0016037</t>
  </si>
  <si>
    <t>Гагарина Олеся Алексеевна</t>
  </si>
  <si>
    <t>23-59-0001124</t>
  </si>
  <si>
    <t>Селиванова Марина Николаевна</t>
  </si>
  <si>
    <t>17-59-0008040</t>
  </si>
  <si>
    <t>Журавлева Вероника Николаевна</t>
  </si>
  <si>
    <t>23-59-0001067</t>
  </si>
  <si>
    <t>Золотарёва Марианна Юрьевна</t>
  </si>
  <si>
    <t>23-59-0001068</t>
  </si>
  <si>
    <t>Коробейникова Оксана Федоровна</t>
  </si>
  <si>
    <t>Тупицына Ксения Владимировна</t>
  </si>
  <si>
    <t>16-59-0006651</t>
  </si>
  <si>
    <t>Бурылова Мария Игоревна</t>
  </si>
  <si>
    <t>23-59-0000661</t>
  </si>
  <si>
    <t>Жукова Карина Олеговна</t>
  </si>
  <si>
    <t>23-59-0001081</t>
  </si>
  <si>
    <t>Рычкова Анна Фазаилевна</t>
  </si>
  <si>
    <t>19-12-0002201</t>
  </si>
  <si>
    <t>Куртова Галина Борисовна</t>
  </si>
  <si>
    <t>Белкина Любовь Сергеевна</t>
  </si>
  <si>
    <t>24-59-0003786</t>
  </si>
  <si>
    <t>Васькина Татьяна Степановна</t>
  </si>
  <si>
    <t>19-59-0001045</t>
  </si>
  <si>
    <t>Царегородцева Евдокия Евгеньевна</t>
  </si>
  <si>
    <t>16-59-0030889</t>
  </si>
  <si>
    <t>Арасланова Гульнара Наильевна</t>
  </si>
  <si>
    <t>20-59-0001286</t>
  </si>
  <si>
    <t>Теленкова Анна Олеговна</t>
  </si>
  <si>
    <t>24-59-0003846</t>
  </si>
  <si>
    <t>Наугольных Наталья Викторовна</t>
  </si>
  <si>
    <t>23-59-0000772</t>
  </si>
  <si>
    <t>Була Дарья Ярославовна</t>
  </si>
  <si>
    <t>21-59-0029465</t>
  </si>
  <si>
    <t>Патракова Ирина Николаевна</t>
  </si>
  <si>
    <t>24-59-0004221</t>
  </si>
  <si>
    <t>19-59-0000947</t>
  </si>
  <si>
    <t>17-59-0022499</t>
  </si>
  <si>
    <t>Пешко Анна Адамовна</t>
  </si>
  <si>
    <t>16-59-0011607</t>
  </si>
  <si>
    <t>Тиссен Ольга Юрьевна</t>
  </si>
  <si>
    <t>16-59-0008655</t>
  </si>
  <si>
    <t>Воробьева Татьяна Витальевна</t>
  </si>
  <si>
    <t>23-59-0000993</t>
  </si>
  <si>
    <t>16-59-0018166</t>
  </si>
  <si>
    <t>Низамутдинова Эльвина Алексеевна</t>
  </si>
  <si>
    <t>24-59-0003952</t>
  </si>
  <si>
    <t>Муратшина Ольга Михайловна</t>
  </si>
  <si>
    <t>23-59-0000800</t>
  </si>
  <si>
    <t>Казакова Ольга Сергеевна</t>
  </si>
  <si>
    <t>18-59-0000522</t>
  </si>
  <si>
    <t>Братчикова Татьяна Сергеевна</t>
  </si>
  <si>
    <t>24-59-0003151</t>
  </si>
  <si>
    <t>Кусякова Ирина Викторовна</t>
  </si>
  <si>
    <t>24-59-0003119</t>
  </si>
  <si>
    <t>Шишкина Надежда Сергеевна</t>
  </si>
  <si>
    <t>24-59-0003159</t>
  </si>
  <si>
    <t>24-59-0003113</t>
  </si>
  <si>
    <t>Мельникова Екатерина Игоревна</t>
  </si>
  <si>
    <t>18-59-0000494</t>
  </si>
  <si>
    <t>Елохина Екатерина Николаевна</t>
  </si>
  <si>
    <t>18-59-0000450</t>
  </si>
  <si>
    <t>Радостева  Светлана Анатольевна</t>
  </si>
  <si>
    <t>19-59-0000639</t>
  </si>
  <si>
    <t>22-59-0002002</t>
  </si>
  <si>
    <r>
      <t xml:space="preserve">Култаево </t>
    </r>
    <r>
      <rPr>
        <b/>
        <sz val="9"/>
        <color theme="1"/>
        <rFont val="Times New Roman"/>
        <family val="1"/>
        <charset val="204"/>
      </rPr>
      <t xml:space="preserve"> </t>
    </r>
  </si>
  <si>
    <t>16-59-0001935</t>
  </si>
  <si>
    <t>23-59-0013392</t>
  </si>
  <si>
    <t>Кокшарова Людмила Алексеевна</t>
  </si>
  <si>
    <t>МАОУ "Лобановская средняя школа" - с/п Мостовская школа</t>
  </si>
  <si>
    <t>20-59-0000737</t>
  </si>
  <si>
    <t>19-59-0000826</t>
  </si>
  <si>
    <t>Макарова Елена Анатольевна</t>
  </si>
  <si>
    <t>19-59-0000523</t>
  </si>
  <si>
    <t>Федурина Ольга Николаевна</t>
  </si>
  <si>
    <t>19-59-0001154</t>
  </si>
  <si>
    <t>19-59-0001028</t>
  </si>
  <si>
    <t>Корж Татьяна Александровна</t>
  </si>
  <si>
    <t>Суркова Алина Александровна</t>
  </si>
  <si>
    <t>Стальная Галина Николаевна</t>
  </si>
  <si>
    <t>20-59-0001215</t>
  </si>
  <si>
    <t>Пачева Наиля Вазитовна</t>
  </si>
  <si>
    <t>18059-0000399</t>
  </si>
  <si>
    <t>Криворучко Михаил Анатольевич</t>
  </si>
  <si>
    <t>Полина Ольга Михайловна</t>
  </si>
  <si>
    <t>Аминова Оксана Александровна</t>
  </si>
  <si>
    <t>Епишина Елена Ивановна</t>
  </si>
  <si>
    <t>Попов Виталий Николаевич</t>
  </si>
  <si>
    <t>Бег  60 м</t>
  </si>
  <si>
    <t>в/к</t>
  </si>
  <si>
    <t>МАОУ "Фроловская средняя школа "Навигатор" СП детский сад "Галактика"</t>
  </si>
  <si>
    <t xml:space="preserve">Подтя-гивание </t>
  </si>
  <si>
    <t>ОО, УДО, ЦРО</t>
  </si>
  <si>
    <t>ДОУ</t>
  </si>
  <si>
    <t>24-59-0004775</t>
  </si>
  <si>
    <t>24-59-0004569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</si>
</sst>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;[Red]0.00"/>
    <numFmt numFmtId="165" formatCode="0;[Red]0"/>
    <numFmt numFmtId="166" formatCode="h:mm;@"/>
    <numFmt numFmtId="167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Calibri"/>
      <family val="2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/>
    <xf numFmtId="0" fontId="2" fillId="2" borderId="0" xfId="0" applyFont="1" applyFill="1"/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 shrinkToFit="1"/>
    </xf>
    <xf numFmtId="1" fontId="2" fillId="2" borderId="4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5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vertical="top" wrapText="1" shrinkToFi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0" fontId="4" fillId="2" borderId="0" xfId="0" applyFont="1" applyFill="1"/>
    <xf numFmtId="0" fontId="11" fillId="2" borderId="0" xfId="0" applyFont="1" applyFill="1"/>
    <xf numFmtId="0" fontId="11" fillId="2" borderId="4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10" fillId="2" borderId="4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" fontId="14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top" wrapText="1" shrinkToFit="1"/>
    </xf>
    <xf numFmtId="0" fontId="2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top" wrapText="1" shrinkToFit="1"/>
    </xf>
    <xf numFmtId="0" fontId="1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1" fillId="2" borderId="4" xfId="0" applyFont="1" applyFill="1" applyBorder="1" applyAlignment="1">
      <alignment vertical="center" wrapText="1"/>
    </xf>
    <xf numFmtId="0" fontId="7" fillId="0" borderId="0" xfId="0" applyFont="1" applyAlignment="1">
      <alignment vertical="top" wrapText="1" shrinkToFit="1"/>
    </xf>
    <xf numFmtId="0" fontId="11" fillId="0" borderId="0" xfId="0" applyFont="1"/>
    <xf numFmtId="0" fontId="7" fillId="0" borderId="4" xfId="0" applyFont="1" applyBorder="1" applyAlignment="1">
      <alignment horizontal="center" vertical="center" wrapText="1"/>
    </xf>
    <xf numFmtId="0" fontId="15" fillId="0" borderId="0" xfId="0" applyFont="1"/>
    <xf numFmtId="0" fontId="11" fillId="2" borderId="4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" fillId="5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0" xfId="0" applyFont="1" applyFill="1"/>
    <xf numFmtId="0" fontId="10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66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 wrapText="1"/>
    </xf>
    <xf numFmtId="1" fontId="11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6" fontId="4" fillId="2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/>
    </xf>
    <xf numFmtId="1" fontId="14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2" fontId="4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2" fillId="6" borderId="0" xfId="0" applyFont="1" applyFill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2" borderId="0" xfId="0" applyFont="1" applyFill="1" applyAlignment="1">
      <alignment wrapText="1"/>
    </xf>
    <xf numFmtId="0" fontId="0" fillId="0" borderId="0" xfId="0" applyAlignment="1">
      <alignment horizontal="center"/>
    </xf>
    <xf numFmtId="0" fontId="5" fillId="2" borderId="4" xfId="0" applyFont="1" applyFill="1" applyBorder="1"/>
    <xf numFmtId="0" fontId="11" fillId="2" borderId="4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/>
    </xf>
    <xf numFmtId="0" fontId="7" fillId="7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9" fillId="2" borderId="4" xfId="0" applyFont="1" applyFill="1" applyBorder="1"/>
    <xf numFmtId="0" fontId="19" fillId="0" borderId="4" xfId="0" applyFont="1" applyBorder="1" applyAlignment="1">
      <alignment horizontal="left" vertical="center" wrapText="1"/>
    </xf>
    <xf numFmtId="0" fontId="20" fillId="0" borderId="0" xfId="0" applyFont="1"/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 vertical="center" wrapText="1"/>
    </xf>
    <xf numFmtId="1" fontId="2" fillId="7" borderId="4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 wrapText="1"/>
    </xf>
    <xf numFmtId="167" fontId="2" fillId="7" borderId="4" xfId="0" applyNumberFormat="1" applyFont="1" applyFill="1" applyBorder="1" applyAlignment="1">
      <alignment horizontal="center" vertical="center"/>
    </xf>
    <xf numFmtId="167" fontId="4" fillId="7" borderId="4" xfId="0" applyNumberFormat="1" applyFont="1" applyFill="1" applyBorder="1" applyAlignment="1">
      <alignment horizontal="center" vertical="center" wrapText="1"/>
    </xf>
    <xf numFmtId="1" fontId="4" fillId="7" borderId="4" xfId="0" applyNumberFormat="1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top" wrapText="1" shrinkToFit="1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 shrinkToFi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/>
    </xf>
    <xf numFmtId="167" fontId="2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S28"/>
  <sheetViews>
    <sheetView view="pageBreakPreview" zoomScaleNormal="95" zoomScaleSheetLayoutView="100" workbookViewId="0">
      <pane ySplit="5" topLeftCell="A6" activePane="bottomLeft" state="frozen"/>
      <selection activeCell="O16" sqref="O16"/>
      <selection pane="bottomLeft" activeCell="P26" sqref="P26"/>
    </sheetView>
  </sheetViews>
  <sheetFormatPr defaultColWidth="9.140625" defaultRowHeight="15" x14ac:dyDescent="0.25"/>
  <cols>
    <col min="1" max="1" width="4.28515625" style="1" customWidth="1"/>
    <col min="2" max="2" width="32.42578125" style="1" customWidth="1"/>
    <col min="3" max="3" width="42.42578125" style="1" customWidth="1"/>
    <col min="4" max="4" width="13.42578125" style="1" customWidth="1"/>
    <col min="5" max="5" width="6.85546875" style="2" customWidth="1"/>
    <col min="6" max="6" width="7.42578125" style="1" customWidth="1"/>
    <col min="7" max="7" width="5.140625" style="1" customWidth="1"/>
    <col min="8" max="8" width="5.7109375" style="1" customWidth="1"/>
    <col min="9" max="9" width="4.85546875" style="1" customWidth="1"/>
    <col min="10" max="10" width="6.140625" style="1" customWidth="1"/>
    <col min="11" max="12" width="5.5703125" style="1" customWidth="1"/>
    <col min="13" max="13" width="5.85546875" style="1" customWidth="1"/>
    <col min="14" max="15" width="6.140625" style="1" customWidth="1"/>
    <col min="16" max="16" width="8" style="8" customWidth="1"/>
    <col min="17" max="17" width="7.7109375" style="8" customWidth="1"/>
    <col min="18" max="16384" width="9.140625" style="1"/>
  </cols>
  <sheetData>
    <row r="1" spans="1:17" ht="15.75" customHeight="1" x14ac:dyDescent="0.25">
      <c r="A1" s="137" t="s">
        <v>163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7" ht="18" customHeight="1" x14ac:dyDescent="0.25">
      <c r="A2" s="137" t="s">
        <v>210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ht="7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34.5" customHeight="1" x14ac:dyDescent="0.25">
      <c r="A4" s="139" t="s">
        <v>0</v>
      </c>
      <c r="B4" s="139" t="s">
        <v>1</v>
      </c>
      <c r="C4" s="139" t="s">
        <v>3</v>
      </c>
      <c r="D4" s="139" t="s">
        <v>4</v>
      </c>
      <c r="E4" s="140" t="s">
        <v>2</v>
      </c>
      <c r="F4" s="138" t="s">
        <v>5</v>
      </c>
      <c r="G4" s="123" t="s">
        <v>568</v>
      </c>
      <c r="H4" s="138" t="s">
        <v>211</v>
      </c>
      <c r="I4" s="138"/>
      <c r="J4" s="138" t="s">
        <v>214</v>
      </c>
      <c r="K4" s="138"/>
      <c r="L4" s="138" t="s">
        <v>212</v>
      </c>
      <c r="M4" s="138"/>
      <c r="N4" s="138" t="s">
        <v>213</v>
      </c>
      <c r="O4" s="138"/>
      <c r="P4" s="139" t="s">
        <v>117</v>
      </c>
      <c r="Q4" s="135" t="s">
        <v>118</v>
      </c>
    </row>
    <row r="5" spans="1:17" ht="15" customHeight="1" x14ac:dyDescent="0.25">
      <c r="A5" s="139"/>
      <c r="B5" s="139"/>
      <c r="C5" s="139"/>
      <c r="D5" s="139"/>
      <c r="E5" s="140"/>
      <c r="F5" s="138"/>
      <c r="G5" s="123" t="s">
        <v>116</v>
      </c>
      <c r="H5" s="37" t="s">
        <v>116</v>
      </c>
      <c r="I5" s="37" t="s">
        <v>115</v>
      </c>
      <c r="J5" s="37" t="s">
        <v>116</v>
      </c>
      <c r="K5" s="37" t="s">
        <v>114</v>
      </c>
      <c r="L5" s="37" t="s">
        <v>116</v>
      </c>
      <c r="M5" s="37" t="s">
        <v>114</v>
      </c>
      <c r="N5" s="37" t="s">
        <v>116</v>
      </c>
      <c r="O5" s="37" t="s">
        <v>114</v>
      </c>
      <c r="P5" s="139"/>
      <c r="Q5" s="135"/>
    </row>
    <row r="6" spans="1:17" ht="16.149999999999999" customHeight="1" x14ac:dyDescent="0.25">
      <c r="A6" s="136" t="s">
        <v>215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7" ht="13.5" customHeight="1" x14ac:dyDescent="0.25">
      <c r="A7" s="88">
        <v>1</v>
      </c>
      <c r="B7" s="89" t="s">
        <v>167</v>
      </c>
      <c r="C7" s="90" t="s">
        <v>133</v>
      </c>
      <c r="D7" s="89" t="s">
        <v>168</v>
      </c>
      <c r="E7" s="91">
        <v>24</v>
      </c>
      <c r="F7" s="92"/>
      <c r="G7" s="129"/>
      <c r="H7" s="71">
        <v>11.43</v>
      </c>
      <c r="I7" s="121">
        <v>61</v>
      </c>
      <c r="J7" s="10">
        <v>24</v>
      </c>
      <c r="K7" s="10">
        <v>64</v>
      </c>
      <c r="L7" s="10">
        <v>14</v>
      </c>
      <c r="M7" s="10">
        <v>60</v>
      </c>
      <c r="N7" s="10">
        <v>50</v>
      </c>
      <c r="O7" s="10">
        <v>60</v>
      </c>
      <c r="P7" s="96">
        <f t="shared" ref="P7:P12" si="0">I7+K7+M7+O7</f>
        <v>245</v>
      </c>
      <c r="Q7" s="96">
        <v>1</v>
      </c>
    </row>
    <row r="8" spans="1:17" ht="13.5" customHeight="1" x14ac:dyDescent="0.25">
      <c r="A8" s="88">
        <v>2</v>
      </c>
      <c r="B8" s="89" t="s">
        <v>270</v>
      </c>
      <c r="C8" s="93" t="s">
        <v>19</v>
      </c>
      <c r="D8" s="94" t="s">
        <v>271</v>
      </c>
      <c r="E8" s="95">
        <v>20</v>
      </c>
      <c r="F8" s="92">
        <v>2</v>
      </c>
      <c r="G8" s="129"/>
      <c r="H8" s="71">
        <v>12.46</v>
      </c>
      <c r="I8" s="10">
        <v>49</v>
      </c>
      <c r="J8" s="10">
        <v>20</v>
      </c>
      <c r="K8" s="10">
        <v>62</v>
      </c>
      <c r="L8" s="10">
        <v>9</v>
      </c>
      <c r="M8" s="10">
        <v>43</v>
      </c>
      <c r="N8" s="10">
        <v>48</v>
      </c>
      <c r="O8" s="10">
        <v>59</v>
      </c>
      <c r="P8" s="96">
        <f t="shared" si="0"/>
        <v>213</v>
      </c>
      <c r="Q8" s="96">
        <v>2</v>
      </c>
    </row>
    <row r="9" spans="1:17" ht="13.5" customHeight="1" x14ac:dyDescent="0.25">
      <c r="A9" s="88">
        <v>3</v>
      </c>
      <c r="B9" s="89" t="s">
        <v>264</v>
      </c>
      <c r="C9" s="90" t="s">
        <v>29</v>
      </c>
      <c r="D9" s="89" t="s">
        <v>337</v>
      </c>
      <c r="E9" s="91">
        <v>23</v>
      </c>
      <c r="F9" s="92">
        <v>3</v>
      </c>
      <c r="G9" s="129"/>
      <c r="H9" s="71">
        <v>13.59</v>
      </c>
      <c r="I9" s="10">
        <v>33</v>
      </c>
      <c r="J9" s="10">
        <v>12</v>
      </c>
      <c r="K9" s="10">
        <v>34</v>
      </c>
      <c r="L9" s="10">
        <v>20</v>
      </c>
      <c r="M9" s="10">
        <v>71</v>
      </c>
      <c r="N9" s="10">
        <v>44</v>
      </c>
      <c r="O9" s="10">
        <v>52</v>
      </c>
      <c r="P9" s="96">
        <f t="shared" si="0"/>
        <v>190</v>
      </c>
      <c r="Q9" s="96">
        <v>3</v>
      </c>
    </row>
    <row r="10" spans="1:17" ht="13.5" customHeight="1" x14ac:dyDescent="0.25">
      <c r="A10" s="88">
        <v>4</v>
      </c>
      <c r="B10" s="89" t="s">
        <v>252</v>
      </c>
      <c r="C10" s="90" t="s">
        <v>12</v>
      </c>
      <c r="D10" s="89" t="s">
        <v>253</v>
      </c>
      <c r="E10" s="91">
        <v>23</v>
      </c>
      <c r="F10" s="92">
        <v>1</v>
      </c>
      <c r="G10" s="129"/>
      <c r="H10" s="71">
        <v>12.07</v>
      </c>
      <c r="I10" s="10">
        <v>58</v>
      </c>
      <c r="J10" s="10">
        <v>10</v>
      </c>
      <c r="K10" s="10">
        <v>29</v>
      </c>
      <c r="L10" s="10">
        <v>11</v>
      </c>
      <c r="M10" s="10">
        <v>50</v>
      </c>
      <c r="N10" s="10">
        <v>42</v>
      </c>
      <c r="O10" s="10">
        <v>48</v>
      </c>
      <c r="P10" s="96">
        <f t="shared" si="0"/>
        <v>185</v>
      </c>
      <c r="Q10" s="96">
        <v>4</v>
      </c>
    </row>
    <row r="11" spans="1:17" ht="13.5" customHeight="1" x14ac:dyDescent="0.25">
      <c r="A11" s="88">
        <v>5</v>
      </c>
      <c r="B11" s="89" t="s">
        <v>262</v>
      </c>
      <c r="C11" s="90" t="s">
        <v>26</v>
      </c>
      <c r="D11" s="89" t="s">
        <v>263</v>
      </c>
      <c r="E11" s="91">
        <v>23</v>
      </c>
      <c r="F11" s="92">
        <v>4</v>
      </c>
      <c r="G11" s="129">
        <v>8.8000000000000007</v>
      </c>
      <c r="H11" s="71">
        <v>14.1</v>
      </c>
      <c r="I11" s="10">
        <v>31</v>
      </c>
      <c r="J11" s="10">
        <v>12</v>
      </c>
      <c r="K11" s="10">
        <v>34</v>
      </c>
      <c r="L11" s="10">
        <v>12</v>
      </c>
      <c r="M11" s="10">
        <v>55</v>
      </c>
      <c r="N11" s="10">
        <v>40</v>
      </c>
      <c r="O11" s="10">
        <v>44</v>
      </c>
      <c r="P11" s="96">
        <f t="shared" si="0"/>
        <v>164</v>
      </c>
      <c r="Q11" s="96">
        <v>5</v>
      </c>
    </row>
    <row r="12" spans="1:17" ht="13.5" customHeight="1" x14ac:dyDescent="0.25">
      <c r="A12" s="88">
        <v>6</v>
      </c>
      <c r="B12" s="89" t="s">
        <v>272</v>
      </c>
      <c r="C12" s="93" t="s">
        <v>15</v>
      </c>
      <c r="D12" s="89" t="s">
        <v>273</v>
      </c>
      <c r="E12" s="91">
        <v>21</v>
      </c>
      <c r="F12" s="92">
        <v>5</v>
      </c>
      <c r="G12" s="129"/>
      <c r="H12" s="71">
        <v>15.53</v>
      </c>
      <c r="I12" s="10">
        <v>3</v>
      </c>
      <c r="J12" s="10">
        <v>13</v>
      </c>
      <c r="K12" s="10">
        <v>40</v>
      </c>
      <c r="L12" s="10">
        <v>5</v>
      </c>
      <c r="M12" s="10">
        <v>19</v>
      </c>
      <c r="N12" s="10">
        <v>50</v>
      </c>
      <c r="O12" s="10">
        <v>60</v>
      </c>
      <c r="P12" s="96">
        <f t="shared" si="0"/>
        <v>122</v>
      </c>
      <c r="Q12" s="96">
        <v>6</v>
      </c>
    </row>
    <row r="13" spans="1:17" ht="15.75" customHeight="1" x14ac:dyDescent="0.25">
      <c r="A13" s="136" t="s">
        <v>220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</row>
    <row r="14" spans="1:17" ht="13.5" customHeight="1" x14ac:dyDescent="0.25">
      <c r="A14" s="88">
        <v>1</v>
      </c>
      <c r="B14" s="89" t="s">
        <v>72</v>
      </c>
      <c r="C14" s="90" t="s">
        <v>28</v>
      </c>
      <c r="D14" s="89" t="s">
        <v>97</v>
      </c>
      <c r="E14" s="91">
        <v>27</v>
      </c>
      <c r="F14" s="92">
        <v>12</v>
      </c>
      <c r="G14" s="129">
        <v>7.7</v>
      </c>
      <c r="H14" s="71">
        <v>12.02</v>
      </c>
      <c r="I14" s="10">
        <v>64</v>
      </c>
      <c r="J14" s="10">
        <v>19</v>
      </c>
      <c r="K14" s="10">
        <v>63</v>
      </c>
      <c r="L14" s="10">
        <v>17</v>
      </c>
      <c r="M14" s="10">
        <v>63</v>
      </c>
      <c r="N14" s="10">
        <v>51</v>
      </c>
      <c r="O14" s="10">
        <v>63</v>
      </c>
      <c r="P14" s="96">
        <f t="shared" ref="P14:P20" si="1">I14+K14+M14+O14</f>
        <v>253</v>
      </c>
      <c r="Q14" s="96">
        <v>1</v>
      </c>
    </row>
    <row r="15" spans="1:17" ht="13.5" customHeight="1" x14ac:dyDescent="0.25">
      <c r="A15" s="88">
        <v>2</v>
      </c>
      <c r="B15" s="89" t="s">
        <v>149</v>
      </c>
      <c r="C15" s="90" t="s">
        <v>78</v>
      </c>
      <c r="D15" s="89" t="s">
        <v>184</v>
      </c>
      <c r="E15" s="91">
        <v>25</v>
      </c>
      <c r="F15" s="92">
        <v>8</v>
      </c>
      <c r="G15" s="129"/>
      <c r="H15" s="71">
        <v>13.41</v>
      </c>
      <c r="I15" s="10">
        <v>47</v>
      </c>
      <c r="J15" s="10">
        <v>16</v>
      </c>
      <c r="K15" s="10">
        <v>60</v>
      </c>
      <c r="L15" s="10">
        <v>22</v>
      </c>
      <c r="M15" s="10">
        <v>73</v>
      </c>
      <c r="N15" s="10">
        <v>59</v>
      </c>
      <c r="O15" s="10">
        <v>68</v>
      </c>
      <c r="P15" s="96">
        <f t="shared" si="1"/>
        <v>248</v>
      </c>
      <c r="Q15" s="96">
        <v>2</v>
      </c>
    </row>
    <row r="16" spans="1:17" ht="13.5" customHeight="1" x14ac:dyDescent="0.25">
      <c r="A16" s="88">
        <v>3</v>
      </c>
      <c r="B16" s="89" t="s">
        <v>268</v>
      </c>
      <c r="C16" s="90" t="s">
        <v>13</v>
      </c>
      <c r="D16" s="89" t="s">
        <v>269</v>
      </c>
      <c r="E16" s="91">
        <v>26</v>
      </c>
      <c r="F16" s="92">
        <v>9</v>
      </c>
      <c r="G16" s="129"/>
      <c r="H16" s="71">
        <v>13.35</v>
      </c>
      <c r="I16" s="10">
        <v>49</v>
      </c>
      <c r="J16" s="10">
        <v>20</v>
      </c>
      <c r="K16" s="10">
        <v>63</v>
      </c>
      <c r="L16" s="10">
        <v>13</v>
      </c>
      <c r="M16" s="10">
        <v>60</v>
      </c>
      <c r="N16" s="10">
        <v>48</v>
      </c>
      <c r="O16" s="10">
        <v>60</v>
      </c>
      <c r="P16" s="96">
        <f t="shared" si="1"/>
        <v>232</v>
      </c>
      <c r="Q16" s="96">
        <v>3</v>
      </c>
    </row>
    <row r="17" spans="1:19" ht="13.5" customHeight="1" x14ac:dyDescent="0.25">
      <c r="A17" s="88">
        <v>4</v>
      </c>
      <c r="B17" s="89" t="s">
        <v>61</v>
      </c>
      <c r="C17" s="90" t="s">
        <v>15</v>
      </c>
      <c r="D17" s="89" t="s">
        <v>62</v>
      </c>
      <c r="E17" s="91">
        <v>26</v>
      </c>
      <c r="F17" s="92">
        <v>11</v>
      </c>
      <c r="G17" s="129"/>
      <c r="H17" s="71">
        <v>14.26</v>
      </c>
      <c r="I17" s="10">
        <v>38</v>
      </c>
      <c r="J17" s="10">
        <v>18</v>
      </c>
      <c r="K17" s="10">
        <v>61</v>
      </c>
      <c r="L17" s="10">
        <v>15</v>
      </c>
      <c r="M17" s="10">
        <v>62</v>
      </c>
      <c r="N17" s="10">
        <v>59</v>
      </c>
      <c r="O17" s="10">
        <v>68</v>
      </c>
      <c r="P17" s="96">
        <f t="shared" si="1"/>
        <v>229</v>
      </c>
      <c r="Q17" s="96">
        <v>4</v>
      </c>
    </row>
    <row r="18" spans="1:19" ht="13.5" customHeight="1" x14ac:dyDescent="0.25">
      <c r="A18" s="88">
        <v>5</v>
      </c>
      <c r="B18" s="89" t="s">
        <v>105</v>
      </c>
      <c r="C18" s="93" t="s">
        <v>15</v>
      </c>
      <c r="D18" s="94" t="s">
        <v>106</v>
      </c>
      <c r="E18" s="95">
        <v>27</v>
      </c>
      <c r="F18" s="92">
        <v>10</v>
      </c>
      <c r="G18" s="129"/>
      <c r="H18" s="71">
        <v>14.05</v>
      </c>
      <c r="I18" s="10">
        <v>43</v>
      </c>
      <c r="J18" s="10">
        <v>12</v>
      </c>
      <c r="K18" s="10">
        <v>54</v>
      </c>
      <c r="L18" s="10">
        <v>18</v>
      </c>
      <c r="M18" s="10">
        <v>64</v>
      </c>
      <c r="N18" s="10">
        <v>55</v>
      </c>
      <c r="O18" s="10">
        <v>65</v>
      </c>
      <c r="P18" s="96">
        <f t="shared" si="1"/>
        <v>226</v>
      </c>
      <c r="Q18" s="96">
        <v>5</v>
      </c>
    </row>
    <row r="19" spans="1:19" ht="13.5" customHeight="1" x14ac:dyDescent="0.25">
      <c r="A19" s="88">
        <v>6</v>
      </c>
      <c r="B19" s="89" t="s">
        <v>57</v>
      </c>
      <c r="C19" s="90" t="s">
        <v>8</v>
      </c>
      <c r="D19" s="89" t="s">
        <v>58</v>
      </c>
      <c r="E19" s="91">
        <v>28</v>
      </c>
      <c r="F19" s="92">
        <v>7</v>
      </c>
      <c r="G19" s="129">
        <v>8.8000000000000007</v>
      </c>
      <c r="H19" s="71">
        <v>16.5</v>
      </c>
      <c r="I19" s="10">
        <v>1</v>
      </c>
      <c r="J19" s="10">
        <v>11</v>
      </c>
      <c r="K19" s="10">
        <v>49</v>
      </c>
      <c r="L19" s="10">
        <v>14</v>
      </c>
      <c r="M19" s="10">
        <v>61</v>
      </c>
      <c r="N19" s="10">
        <v>46</v>
      </c>
      <c r="O19" s="10">
        <v>59</v>
      </c>
      <c r="P19" s="96">
        <f t="shared" si="1"/>
        <v>170</v>
      </c>
      <c r="Q19" s="96">
        <v>6</v>
      </c>
    </row>
    <row r="20" spans="1:19" ht="13.5" customHeight="1" x14ac:dyDescent="0.25">
      <c r="A20" s="88">
        <v>7</v>
      </c>
      <c r="B20" s="89" t="s">
        <v>250</v>
      </c>
      <c r="C20" s="90" t="s">
        <v>12</v>
      </c>
      <c r="D20" s="89" t="s">
        <v>251</v>
      </c>
      <c r="E20" s="91">
        <v>25</v>
      </c>
      <c r="F20" s="92">
        <v>6</v>
      </c>
      <c r="G20" s="129"/>
      <c r="H20" s="71">
        <v>13.41</v>
      </c>
      <c r="I20" s="10">
        <v>47</v>
      </c>
      <c r="J20" s="10">
        <v>8</v>
      </c>
      <c r="K20" s="10">
        <v>34</v>
      </c>
      <c r="L20" s="10">
        <v>5</v>
      </c>
      <c r="M20" s="10">
        <v>25</v>
      </c>
      <c r="N20" s="10">
        <v>40</v>
      </c>
      <c r="O20" s="10">
        <v>49</v>
      </c>
      <c r="P20" s="96">
        <f t="shared" si="1"/>
        <v>155</v>
      </c>
      <c r="Q20" s="96">
        <v>7</v>
      </c>
    </row>
    <row r="21" spans="1:19" ht="13.5" customHeight="1" x14ac:dyDescent="0.25">
      <c r="A21" s="61"/>
      <c r="B21" s="97"/>
      <c r="C21" s="98"/>
      <c r="D21" s="97"/>
      <c r="E21" s="99"/>
      <c r="F21" s="100"/>
      <c r="G21" s="101"/>
      <c r="H21" s="101"/>
      <c r="I21" s="102"/>
      <c r="J21" s="102"/>
      <c r="K21" s="102"/>
      <c r="L21" s="102"/>
      <c r="M21" s="102"/>
      <c r="N21" s="102"/>
      <c r="O21" s="102"/>
      <c r="P21" s="103"/>
      <c r="Q21" s="104"/>
    </row>
    <row r="22" spans="1:19" s="11" customFormat="1" x14ac:dyDescent="0.25">
      <c r="A22" s="134" t="s">
        <v>127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</row>
    <row r="23" spans="1:19" s="11" customFormat="1" ht="10.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s="11" customFormat="1" x14ac:dyDescent="0.25">
      <c r="A24" s="134" t="s">
        <v>128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7"/>
      <c r="M24" s="17"/>
      <c r="N24" s="17"/>
      <c r="O24" s="17"/>
      <c r="P24" s="1"/>
      <c r="Q24" s="1"/>
      <c r="R24" s="1"/>
      <c r="S24" s="1"/>
    </row>
    <row r="28" spans="1:19" x14ac:dyDescent="0.25">
      <c r="H28" s="87"/>
    </row>
  </sheetData>
  <sortState xmlns:xlrd2="http://schemas.microsoft.com/office/spreadsheetml/2017/richdata2" ref="B14:N20">
    <sortCondition ref="C14:C20"/>
  </sortState>
  <mergeCells count="18">
    <mergeCell ref="A1:Q1"/>
    <mergeCell ref="L4:M4"/>
    <mergeCell ref="P4:P5"/>
    <mergeCell ref="H4:I4"/>
    <mergeCell ref="J4:K4"/>
    <mergeCell ref="B4:B5"/>
    <mergeCell ref="A4:A5"/>
    <mergeCell ref="F4:F5"/>
    <mergeCell ref="E4:E5"/>
    <mergeCell ref="D4:D5"/>
    <mergeCell ref="C4:C5"/>
    <mergeCell ref="A2:Q2"/>
    <mergeCell ref="N4:O4"/>
    <mergeCell ref="A22:S22"/>
    <mergeCell ref="A24:K24"/>
    <mergeCell ref="Q4:Q5"/>
    <mergeCell ref="A6:Q6"/>
    <mergeCell ref="A13:Q13"/>
  </mergeCells>
  <pageMargins left="0.39370078740157483" right="0" top="0" bottom="0" header="0" footer="0"/>
  <pageSetup paperSize="9" scale="8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  <pageSetUpPr fitToPage="1"/>
  </sheetPr>
  <dimension ref="A1:S37"/>
  <sheetViews>
    <sheetView view="pageBreakPreview" zoomScaleSheetLayoutView="100" workbookViewId="0">
      <selection activeCell="J30" sqref="J30"/>
    </sheetView>
  </sheetViews>
  <sheetFormatPr defaultColWidth="9.140625" defaultRowHeight="15" x14ac:dyDescent="0.25"/>
  <cols>
    <col min="1" max="1" width="4.28515625" style="1" customWidth="1"/>
    <col min="2" max="2" width="37.5703125" style="1" customWidth="1"/>
    <col min="3" max="3" width="59.5703125" style="1" customWidth="1"/>
    <col min="4" max="4" width="13.42578125" style="1" customWidth="1"/>
    <col min="5" max="5" width="9.140625" style="2" customWidth="1"/>
    <col min="6" max="6" width="6.5703125" style="1" customWidth="1"/>
    <col min="7" max="7" width="7.140625" style="1" customWidth="1"/>
    <col min="8" max="8" width="5.140625" style="8" customWidth="1"/>
    <col min="9" max="9" width="5" style="8" customWidth="1"/>
    <col min="10" max="10" width="6.7109375" style="2" customWidth="1"/>
    <col min="11" max="11" width="7.140625" style="2" customWidth="1"/>
    <col min="12" max="12" width="6.5703125" style="1" customWidth="1"/>
    <col min="13" max="13" width="5" style="1" customWidth="1"/>
    <col min="14" max="14" width="5.42578125" style="1" customWidth="1"/>
    <col min="15" max="15" width="5.7109375" style="1" customWidth="1"/>
    <col min="16" max="16" width="8.7109375" style="8" customWidth="1"/>
    <col min="17" max="17" width="7.42578125" style="8" customWidth="1"/>
    <col min="18" max="16384" width="9.140625" style="1"/>
  </cols>
  <sheetData>
    <row r="1" spans="1:19" ht="15.75" customHeight="1" x14ac:dyDescent="0.25">
      <c r="A1" s="137" t="s">
        <v>163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9" ht="18" customHeight="1" x14ac:dyDescent="0.25">
      <c r="A2" s="137" t="s">
        <v>210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9" ht="36" customHeight="1" x14ac:dyDescent="0.25">
      <c r="A3" s="139" t="s">
        <v>0</v>
      </c>
      <c r="B3" s="139" t="s">
        <v>1</v>
      </c>
      <c r="C3" s="139" t="s">
        <v>3</v>
      </c>
      <c r="D3" s="139" t="s">
        <v>4</v>
      </c>
      <c r="E3" s="140" t="s">
        <v>2</v>
      </c>
      <c r="F3" s="138" t="s">
        <v>5</v>
      </c>
      <c r="G3" s="123" t="s">
        <v>571</v>
      </c>
      <c r="H3" s="138" t="s">
        <v>237</v>
      </c>
      <c r="I3" s="138"/>
      <c r="J3" s="140" t="s">
        <v>240</v>
      </c>
      <c r="K3" s="140"/>
      <c r="L3" s="138" t="s">
        <v>216</v>
      </c>
      <c r="M3" s="138"/>
      <c r="N3" s="138" t="s">
        <v>223</v>
      </c>
      <c r="O3" s="138"/>
      <c r="P3" s="139" t="s">
        <v>117</v>
      </c>
      <c r="Q3" s="135" t="s">
        <v>118</v>
      </c>
    </row>
    <row r="4" spans="1:19" ht="15" customHeight="1" x14ac:dyDescent="0.25">
      <c r="A4" s="139"/>
      <c r="B4" s="139"/>
      <c r="C4" s="139"/>
      <c r="D4" s="139"/>
      <c r="E4" s="140"/>
      <c r="F4" s="138"/>
      <c r="G4" s="123" t="s">
        <v>116</v>
      </c>
      <c r="H4" s="37" t="s">
        <v>116</v>
      </c>
      <c r="I4" s="37" t="s">
        <v>114</v>
      </c>
      <c r="J4" s="37" t="s">
        <v>116</v>
      </c>
      <c r="K4" s="37" t="s">
        <v>114</v>
      </c>
      <c r="L4" s="37" t="s">
        <v>116</v>
      </c>
      <c r="M4" s="37" t="s">
        <v>114</v>
      </c>
      <c r="N4" s="37" t="s">
        <v>116</v>
      </c>
      <c r="O4" s="37" t="s">
        <v>114</v>
      </c>
      <c r="P4" s="139"/>
      <c r="Q4" s="135"/>
    </row>
    <row r="5" spans="1:19" ht="15.75" customHeight="1" x14ac:dyDescent="0.25">
      <c r="A5" s="145" t="s">
        <v>241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7"/>
      <c r="R5" s="34"/>
      <c r="S5" s="34"/>
    </row>
    <row r="6" spans="1:19" s="2" customFormat="1" ht="14.25" customHeight="1" x14ac:dyDescent="0.25">
      <c r="A6" s="16">
        <v>1</v>
      </c>
      <c r="B6" s="3" t="s">
        <v>139</v>
      </c>
      <c r="C6" s="13" t="s">
        <v>164</v>
      </c>
      <c r="D6" s="3" t="s">
        <v>140</v>
      </c>
      <c r="E6" s="4">
        <v>51</v>
      </c>
      <c r="F6" s="26">
        <v>254</v>
      </c>
      <c r="G6" s="132"/>
      <c r="H6" s="72">
        <v>4.37</v>
      </c>
      <c r="I6" s="73">
        <v>90</v>
      </c>
      <c r="J6" s="10">
        <v>33</v>
      </c>
      <c r="K6" s="10">
        <v>76</v>
      </c>
      <c r="L6" s="10">
        <v>51</v>
      </c>
      <c r="M6" s="10">
        <v>86</v>
      </c>
      <c r="N6" s="10">
        <v>24</v>
      </c>
      <c r="O6" s="10">
        <v>88</v>
      </c>
      <c r="P6" s="20">
        <f t="shared" ref="P6:P19" si="0">I6+K6+M6+O6</f>
        <v>340</v>
      </c>
      <c r="Q6" s="28">
        <v>1</v>
      </c>
    </row>
    <row r="7" spans="1:19" s="2" customFormat="1" ht="14.25" customHeight="1" x14ac:dyDescent="0.25">
      <c r="A7" s="16">
        <v>2</v>
      </c>
      <c r="B7" s="3" t="s">
        <v>30</v>
      </c>
      <c r="C7" s="13" t="s">
        <v>29</v>
      </c>
      <c r="D7" s="3" t="s">
        <v>44</v>
      </c>
      <c r="E7" s="4">
        <v>51</v>
      </c>
      <c r="F7" s="26">
        <v>253</v>
      </c>
      <c r="G7" s="132"/>
      <c r="H7" s="72">
        <v>4.3899999999999997</v>
      </c>
      <c r="I7" s="73">
        <v>90</v>
      </c>
      <c r="J7" s="10">
        <v>40</v>
      </c>
      <c r="K7" s="10">
        <v>83</v>
      </c>
      <c r="L7" s="10">
        <v>43</v>
      </c>
      <c r="M7" s="10">
        <v>78</v>
      </c>
      <c r="N7" s="10">
        <v>18</v>
      </c>
      <c r="O7" s="10">
        <v>79</v>
      </c>
      <c r="P7" s="20">
        <f t="shared" si="0"/>
        <v>330</v>
      </c>
      <c r="Q7" s="28">
        <v>2</v>
      </c>
    </row>
    <row r="8" spans="1:19" s="2" customFormat="1" ht="14.25" customHeight="1" x14ac:dyDescent="0.25">
      <c r="A8" s="16">
        <v>3</v>
      </c>
      <c r="B8" s="3" t="s">
        <v>136</v>
      </c>
      <c r="C8" s="13" t="s">
        <v>570</v>
      </c>
      <c r="D8" s="3" t="s">
        <v>137</v>
      </c>
      <c r="E8" s="4">
        <v>50</v>
      </c>
      <c r="F8" s="26">
        <v>248</v>
      </c>
      <c r="G8" s="132">
        <v>13</v>
      </c>
      <c r="H8" s="72">
        <v>5.24</v>
      </c>
      <c r="I8" s="73">
        <v>76</v>
      </c>
      <c r="J8" s="10">
        <v>14</v>
      </c>
      <c r="K8" s="10">
        <v>63</v>
      </c>
      <c r="L8" s="10">
        <v>25</v>
      </c>
      <c r="M8" s="10">
        <v>63</v>
      </c>
      <c r="N8" s="10">
        <v>25</v>
      </c>
      <c r="O8" s="10">
        <v>89</v>
      </c>
      <c r="P8" s="20">
        <f t="shared" si="0"/>
        <v>291</v>
      </c>
      <c r="Q8" s="28">
        <v>3</v>
      </c>
    </row>
    <row r="9" spans="1:19" s="2" customFormat="1" ht="14.25" customHeight="1" x14ac:dyDescent="0.25">
      <c r="A9" s="16">
        <v>4</v>
      </c>
      <c r="B9" s="3" t="s">
        <v>178</v>
      </c>
      <c r="C9" s="14" t="s">
        <v>102</v>
      </c>
      <c r="D9" s="3" t="s">
        <v>179</v>
      </c>
      <c r="E9" s="4">
        <v>54</v>
      </c>
      <c r="F9" s="26">
        <v>245</v>
      </c>
      <c r="G9" s="132">
        <v>12</v>
      </c>
      <c r="H9" s="72">
        <v>6.1</v>
      </c>
      <c r="I9" s="73">
        <v>66</v>
      </c>
      <c r="J9" s="10">
        <v>28</v>
      </c>
      <c r="K9" s="10">
        <v>71</v>
      </c>
      <c r="L9" s="10">
        <v>26</v>
      </c>
      <c r="M9" s="10">
        <v>64</v>
      </c>
      <c r="N9" s="10">
        <v>21</v>
      </c>
      <c r="O9" s="10">
        <v>85</v>
      </c>
      <c r="P9" s="20">
        <f t="shared" si="0"/>
        <v>286</v>
      </c>
      <c r="Q9" s="28">
        <v>4</v>
      </c>
    </row>
    <row r="10" spans="1:19" s="2" customFormat="1" ht="14.25" customHeight="1" x14ac:dyDescent="0.25">
      <c r="A10" s="16">
        <v>5</v>
      </c>
      <c r="B10" s="3" t="s">
        <v>23</v>
      </c>
      <c r="C10" s="13" t="s">
        <v>22</v>
      </c>
      <c r="D10" s="3" t="s">
        <v>24</v>
      </c>
      <c r="E10" s="4">
        <v>52</v>
      </c>
      <c r="F10" s="26">
        <v>249</v>
      </c>
      <c r="G10" s="132"/>
      <c r="H10" s="72">
        <v>5.4</v>
      </c>
      <c r="I10" s="73">
        <v>72</v>
      </c>
      <c r="J10" s="10">
        <v>8</v>
      </c>
      <c r="K10" s="10">
        <v>59</v>
      </c>
      <c r="L10" s="10">
        <v>32</v>
      </c>
      <c r="M10" s="10">
        <v>67</v>
      </c>
      <c r="N10" s="10">
        <v>20</v>
      </c>
      <c r="O10" s="10">
        <v>84</v>
      </c>
      <c r="P10" s="20">
        <f t="shared" si="0"/>
        <v>282</v>
      </c>
      <c r="Q10" s="28">
        <v>5</v>
      </c>
    </row>
    <row r="11" spans="1:19" s="2" customFormat="1" ht="14.25" customHeight="1" x14ac:dyDescent="0.25">
      <c r="A11" s="16">
        <v>6</v>
      </c>
      <c r="B11" s="3" t="s">
        <v>510</v>
      </c>
      <c r="C11" s="14" t="s">
        <v>19</v>
      </c>
      <c r="D11" s="7" t="s">
        <v>511</v>
      </c>
      <c r="E11" s="5">
        <v>51</v>
      </c>
      <c r="F11" s="26">
        <v>250</v>
      </c>
      <c r="G11" s="132"/>
      <c r="H11" s="72">
        <v>5.29</v>
      </c>
      <c r="I11" s="73">
        <v>75</v>
      </c>
      <c r="J11" s="10">
        <v>7</v>
      </c>
      <c r="K11" s="10">
        <v>53</v>
      </c>
      <c r="L11" s="10">
        <v>25</v>
      </c>
      <c r="M11" s="10">
        <v>63</v>
      </c>
      <c r="N11" s="10">
        <v>22</v>
      </c>
      <c r="O11" s="10">
        <v>86</v>
      </c>
      <c r="P11" s="20">
        <f t="shared" si="0"/>
        <v>277</v>
      </c>
      <c r="Q11" s="28">
        <v>6</v>
      </c>
    </row>
    <row r="12" spans="1:19" s="23" customFormat="1" ht="14.25" customHeight="1" x14ac:dyDescent="0.25">
      <c r="A12" s="16">
        <v>7</v>
      </c>
      <c r="B12" s="3" t="s">
        <v>381</v>
      </c>
      <c r="C12" s="13" t="s">
        <v>246</v>
      </c>
      <c r="D12" s="3" t="s">
        <v>382</v>
      </c>
      <c r="E12" s="4">
        <v>50</v>
      </c>
      <c r="F12" s="26">
        <v>246</v>
      </c>
      <c r="G12" s="132"/>
      <c r="H12" s="72">
        <v>4.54</v>
      </c>
      <c r="I12" s="73">
        <v>85</v>
      </c>
      <c r="J12" s="10">
        <v>6</v>
      </c>
      <c r="K12" s="10">
        <v>40</v>
      </c>
      <c r="L12" s="10">
        <v>22</v>
      </c>
      <c r="M12" s="10">
        <v>62</v>
      </c>
      <c r="N12" s="10">
        <v>18</v>
      </c>
      <c r="O12" s="10">
        <v>79</v>
      </c>
      <c r="P12" s="20">
        <f t="shared" si="0"/>
        <v>266</v>
      </c>
      <c r="Q12" s="28">
        <v>7</v>
      </c>
    </row>
    <row r="13" spans="1:19" s="23" customFormat="1" ht="14.25" customHeight="1" x14ac:dyDescent="0.25">
      <c r="A13" s="16">
        <v>8</v>
      </c>
      <c r="B13" s="3" t="s">
        <v>557</v>
      </c>
      <c r="C13" s="13" t="s">
        <v>549</v>
      </c>
      <c r="D13" s="3" t="s">
        <v>556</v>
      </c>
      <c r="E13" s="4">
        <v>53</v>
      </c>
      <c r="F13" s="26">
        <v>252</v>
      </c>
      <c r="G13" s="132"/>
      <c r="H13" s="72">
        <v>6.15</v>
      </c>
      <c r="I13" s="73">
        <v>65</v>
      </c>
      <c r="J13" s="10">
        <v>10</v>
      </c>
      <c r="K13" s="10">
        <v>61</v>
      </c>
      <c r="L13" s="10">
        <v>16</v>
      </c>
      <c r="M13" s="10">
        <v>53</v>
      </c>
      <c r="N13" s="10">
        <v>22</v>
      </c>
      <c r="O13" s="10">
        <v>86</v>
      </c>
      <c r="P13" s="20">
        <f t="shared" si="0"/>
        <v>265</v>
      </c>
      <c r="Q13" s="28">
        <v>8</v>
      </c>
    </row>
    <row r="14" spans="1:19" s="2" customFormat="1" ht="14.25" customHeight="1" x14ac:dyDescent="0.25">
      <c r="A14" s="16">
        <v>9</v>
      </c>
      <c r="B14" s="3" t="s">
        <v>159</v>
      </c>
      <c r="C14" s="13" t="s">
        <v>15</v>
      </c>
      <c r="D14" s="3" t="s">
        <v>160</v>
      </c>
      <c r="E14" s="4">
        <v>50</v>
      </c>
      <c r="F14" s="26">
        <v>256</v>
      </c>
      <c r="G14" s="132"/>
      <c r="H14" s="72">
        <v>5.1100000000000003</v>
      </c>
      <c r="I14" s="73">
        <v>80</v>
      </c>
      <c r="J14" s="10">
        <v>6</v>
      </c>
      <c r="K14" s="10">
        <v>40</v>
      </c>
      <c r="L14" s="10">
        <v>30</v>
      </c>
      <c r="M14" s="10">
        <v>66</v>
      </c>
      <c r="N14" s="10">
        <v>7</v>
      </c>
      <c r="O14" s="10">
        <v>52</v>
      </c>
      <c r="P14" s="20">
        <f t="shared" si="0"/>
        <v>238</v>
      </c>
      <c r="Q14" s="28">
        <v>9</v>
      </c>
    </row>
    <row r="15" spans="1:19" s="2" customFormat="1" ht="14.25" customHeight="1" x14ac:dyDescent="0.25">
      <c r="A15" s="16">
        <v>10</v>
      </c>
      <c r="B15" s="3" t="s">
        <v>377</v>
      </c>
      <c r="C15" s="13" t="s">
        <v>246</v>
      </c>
      <c r="D15" s="7" t="s">
        <v>378</v>
      </c>
      <c r="E15" s="5">
        <v>50</v>
      </c>
      <c r="F15" s="26">
        <v>247</v>
      </c>
      <c r="G15" s="132">
        <v>13</v>
      </c>
      <c r="H15" s="72">
        <v>5.49</v>
      </c>
      <c r="I15" s="73">
        <v>71</v>
      </c>
      <c r="J15" s="10">
        <v>2</v>
      </c>
      <c r="K15" s="10">
        <v>25</v>
      </c>
      <c r="L15" s="10">
        <v>14</v>
      </c>
      <c r="M15" s="10">
        <v>47</v>
      </c>
      <c r="N15" s="10">
        <v>19</v>
      </c>
      <c r="O15" s="10">
        <v>82</v>
      </c>
      <c r="P15" s="20">
        <f t="shared" si="0"/>
        <v>225</v>
      </c>
      <c r="Q15" s="28">
        <v>10</v>
      </c>
    </row>
    <row r="16" spans="1:19" s="2" customFormat="1" ht="15.75" customHeight="1" x14ac:dyDescent="0.25">
      <c r="A16" s="16">
        <v>11</v>
      </c>
      <c r="B16" s="3" t="s">
        <v>552</v>
      </c>
      <c r="C16" s="13" t="s">
        <v>549</v>
      </c>
      <c r="D16" s="3" t="s">
        <v>553</v>
      </c>
      <c r="E16" s="4">
        <v>52</v>
      </c>
      <c r="F16" s="26">
        <v>251</v>
      </c>
      <c r="G16" s="132"/>
      <c r="H16" s="72">
        <v>6.21</v>
      </c>
      <c r="I16" s="73">
        <v>64</v>
      </c>
      <c r="J16" s="10">
        <v>13</v>
      </c>
      <c r="K16" s="10">
        <v>62</v>
      </c>
      <c r="L16" s="10">
        <v>8</v>
      </c>
      <c r="M16" s="10">
        <v>29</v>
      </c>
      <c r="N16" s="10">
        <v>13</v>
      </c>
      <c r="O16" s="10">
        <v>68</v>
      </c>
      <c r="P16" s="20">
        <f t="shared" si="0"/>
        <v>223</v>
      </c>
      <c r="Q16" s="28">
        <v>11</v>
      </c>
    </row>
    <row r="17" spans="1:19" s="2" customFormat="1" ht="14.25" customHeight="1" x14ac:dyDescent="0.25">
      <c r="A17" s="16">
        <v>12</v>
      </c>
      <c r="B17" s="3" t="s">
        <v>288</v>
      </c>
      <c r="C17" s="14" t="s">
        <v>265</v>
      </c>
      <c r="D17" s="7" t="s">
        <v>546</v>
      </c>
      <c r="E17" s="5">
        <v>51</v>
      </c>
      <c r="F17" s="26">
        <v>258</v>
      </c>
      <c r="G17" s="132">
        <v>11</v>
      </c>
      <c r="H17" s="72">
        <v>5.59</v>
      </c>
      <c r="I17" s="73">
        <v>69</v>
      </c>
      <c r="J17" s="10">
        <v>2</v>
      </c>
      <c r="K17" s="10">
        <v>25</v>
      </c>
      <c r="L17" s="10">
        <v>24</v>
      </c>
      <c r="M17" s="10">
        <v>63</v>
      </c>
      <c r="N17" s="10">
        <v>10</v>
      </c>
      <c r="O17" s="10">
        <v>62</v>
      </c>
      <c r="P17" s="20">
        <f t="shared" si="0"/>
        <v>219</v>
      </c>
      <c r="Q17" s="28">
        <v>12</v>
      </c>
    </row>
    <row r="18" spans="1:19" s="2" customFormat="1" ht="14.25" customHeight="1" x14ac:dyDescent="0.25">
      <c r="A18" s="16">
        <v>13</v>
      </c>
      <c r="B18" s="3" t="s">
        <v>340</v>
      </c>
      <c r="C18" s="14" t="s">
        <v>247</v>
      </c>
      <c r="D18" s="7" t="s">
        <v>341</v>
      </c>
      <c r="E18" s="5">
        <v>50</v>
      </c>
      <c r="F18" s="26">
        <v>259</v>
      </c>
      <c r="G18" s="132">
        <v>10</v>
      </c>
      <c r="H18" s="72">
        <v>7.08</v>
      </c>
      <c r="I18" s="73">
        <v>48</v>
      </c>
      <c r="J18" s="10">
        <v>0</v>
      </c>
      <c r="K18" s="10">
        <v>0</v>
      </c>
      <c r="L18" s="10">
        <v>24</v>
      </c>
      <c r="M18" s="10">
        <v>63</v>
      </c>
      <c r="N18" s="10">
        <v>14</v>
      </c>
      <c r="O18" s="10">
        <v>70</v>
      </c>
      <c r="P18" s="20">
        <f t="shared" si="0"/>
        <v>181</v>
      </c>
      <c r="Q18" s="28">
        <v>13</v>
      </c>
    </row>
    <row r="19" spans="1:19" s="2" customFormat="1" ht="14.25" customHeight="1" x14ac:dyDescent="0.25">
      <c r="A19" s="16">
        <v>14</v>
      </c>
      <c r="B19" s="3" t="s">
        <v>100</v>
      </c>
      <c r="C19" s="13" t="s">
        <v>28</v>
      </c>
      <c r="D19" s="3" t="s">
        <v>101</v>
      </c>
      <c r="E19" s="6">
        <v>50</v>
      </c>
      <c r="F19" s="26">
        <v>257</v>
      </c>
      <c r="G19" s="132"/>
      <c r="H19" s="72">
        <v>6.35</v>
      </c>
      <c r="I19" s="73">
        <v>61</v>
      </c>
      <c r="J19" s="10">
        <v>3</v>
      </c>
      <c r="K19" s="10">
        <v>28</v>
      </c>
      <c r="L19" s="10">
        <v>4</v>
      </c>
      <c r="M19" s="10">
        <v>16</v>
      </c>
      <c r="N19" s="10">
        <v>16</v>
      </c>
      <c r="O19" s="10">
        <v>74</v>
      </c>
      <c r="P19" s="20">
        <f t="shared" si="0"/>
        <v>179</v>
      </c>
      <c r="Q19" s="28">
        <v>14</v>
      </c>
    </row>
    <row r="20" spans="1:19" ht="15.75" customHeight="1" x14ac:dyDescent="0.25">
      <c r="A20" s="145" t="s">
        <v>242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7"/>
      <c r="R20" s="34"/>
      <c r="S20" s="34"/>
    </row>
    <row r="21" spans="1:19" s="2" customFormat="1" ht="14.25" customHeight="1" x14ac:dyDescent="0.25">
      <c r="A21" s="16">
        <v>1</v>
      </c>
      <c r="B21" s="3" t="s">
        <v>331</v>
      </c>
      <c r="C21" s="13" t="s">
        <v>29</v>
      </c>
      <c r="D21" s="3" t="s">
        <v>332</v>
      </c>
      <c r="E21" s="4">
        <v>58</v>
      </c>
      <c r="F21" s="26">
        <v>262</v>
      </c>
      <c r="G21" s="132"/>
      <c r="H21" s="72">
        <v>6.09</v>
      </c>
      <c r="I21" s="73">
        <v>77</v>
      </c>
      <c r="J21" s="10">
        <v>8</v>
      </c>
      <c r="K21" s="10">
        <v>60</v>
      </c>
      <c r="L21" s="10">
        <v>25</v>
      </c>
      <c r="M21" s="10">
        <v>65</v>
      </c>
      <c r="N21" s="10">
        <v>20</v>
      </c>
      <c r="O21" s="10">
        <v>87</v>
      </c>
      <c r="P21" s="20">
        <f>I21+K21+M21+O21</f>
        <v>289</v>
      </c>
      <c r="Q21" s="28">
        <v>1</v>
      </c>
    </row>
    <row r="22" spans="1:19" s="2" customFormat="1" ht="14.25" customHeight="1" x14ac:dyDescent="0.25">
      <c r="A22" s="16">
        <v>2</v>
      </c>
      <c r="B22" s="3" t="s">
        <v>506</v>
      </c>
      <c r="C22" s="14" t="s">
        <v>13</v>
      </c>
      <c r="D22" s="7" t="s">
        <v>507</v>
      </c>
      <c r="E22" s="5">
        <v>59</v>
      </c>
      <c r="F22" s="26">
        <v>261</v>
      </c>
      <c r="G22" s="132"/>
      <c r="H22" s="72">
        <v>5.44</v>
      </c>
      <c r="I22" s="73">
        <v>82</v>
      </c>
      <c r="J22" s="10">
        <v>13</v>
      </c>
      <c r="K22" s="10">
        <v>63</v>
      </c>
      <c r="L22" s="10">
        <v>31</v>
      </c>
      <c r="M22" s="10">
        <v>68</v>
      </c>
      <c r="N22" s="10">
        <v>15</v>
      </c>
      <c r="O22" s="10">
        <v>74</v>
      </c>
      <c r="P22" s="20">
        <f>I22+K22+M22+O22</f>
        <v>287</v>
      </c>
      <c r="Q22" s="28">
        <v>2</v>
      </c>
    </row>
    <row r="23" spans="1:19" s="2" customFormat="1" ht="14.25" customHeight="1" x14ac:dyDescent="0.25">
      <c r="A23" s="16">
        <v>3</v>
      </c>
      <c r="B23" s="3" t="s">
        <v>338</v>
      </c>
      <c r="C23" s="13" t="s">
        <v>26</v>
      </c>
      <c r="D23" s="3" t="s">
        <v>339</v>
      </c>
      <c r="E23" s="4">
        <v>57</v>
      </c>
      <c r="F23" s="26">
        <v>263</v>
      </c>
      <c r="G23" s="132"/>
      <c r="H23" s="72">
        <v>5.32</v>
      </c>
      <c r="I23" s="73">
        <v>84</v>
      </c>
      <c r="J23" s="10">
        <v>10</v>
      </c>
      <c r="K23" s="10">
        <v>61</v>
      </c>
      <c r="L23" s="10">
        <v>18</v>
      </c>
      <c r="M23" s="10">
        <v>61</v>
      </c>
      <c r="N23" s="10">
        <v>10</v>
      </c>
      <c r="O23" s="10">
        <v>63</v>
      </c>
      <c r="P23" s="20">
        <f>I23+K23+M23+O23</f>
        <v>269</v>
      </c>
      <c r="Q23" s="28">
        <v>3</v>
      </c>
    </row>
    <row r="24" spans="1:19" s="2" customFormat="1" ht="14.25" customHeight="1" x14ac:dyDescent="0.25">
      <c r="A24" s="16">
        <v>4</v>
      </c>
      <c r="B24" s="3" t="s">
        <v>345</v>
      </c>
      <c r="C24" s="14" t="s">
        <v>247</v>
      </c>
      <c r="D24" s="3" t="s">
        <v>346</v>
      </c>
      <c r="E24" s="4">
        <v>56</v>
      </c>
      <c r="F24" s="26">
        <v>265</v>
      </c>
      <c r="G24" s="132"/>
      <c r="H24" s="72">
        <v>6.13</v>
      </c>
      <c r="I24" s="73">
        <v>76</v>
      </c>
      <c r="J24" s="10">
        <v>8</v>
      </c>
      <c r="K24" s="10">
        <v>60</v>
      </c>
      <c r="L24" s="10">
        <v>1</v>
      </c>
      <c r="M24" s="10">
        <v>7</v>
      </c>
      <c r="N24" s="10">
        <v>22</v>
      </c>
      <c r="O24" s="10">
        <v>89</v>
      </c>
      <c r="P24" s="20">
        <f>I24+K24+M24+O24</f>
        <v>232</v>
      </c>
      <c r="Q24" s="28">
        <v>4</v>
      </c>
    </row>
    <row r="25" spans="1:19" s="23" customFormat="1" ht="14.25" customHeight="1" x14ac:dyDescent="0.25">
      <c r="A25" s="16">
        <v>5</v>
      </c>
      <c r="B25" s="3" t="s">
        <v>173</v>
      </c>
      <c r="C25" s="13" t="s">
        <v>25</v>
      </c>
      <c r="D25" s="7" t="s">
        <v>537</v>
      </c>
      <c r="E25" s="5">
        <v>59</v>
      </c>
      <c r="F25" s="26">
        <v>264</v>
      </c>
      <c r="G25" s="132">
        <v>2</v>
      </c>
      <c r="H25" s="72">
        <v>6.41</v>
      </c>
      <c r="I25" s="73">
        <v>70</v>
      </c>
      <c r="J25" s="10">
        <v>0</v>
      </c>
      <c r="K25" s="10">
        <v>0</v>
      </c>
      <c r="L25" s="10">
        <v>18</v>
      </c>
      <c r="M25" s="10">
        <v>61</v>
      </c>
      <c r="N25" s="10">
        <v>21</v>
      </c>
      <c r="O25" s="10">
        <v>88</v>
      </c>
      <c r="P25" s="20">
        <f>I25+K25+M25+O25</f>
        <v>219</v>
      </c>
      <c r="Q25" s="28">
        <v>5</v>
      </c>
    </row>
    <row r="26" spans="1:19" x14ac:dyDescent="0.25">
      <c r="G26" s="8"/>
    </row>
    <row r="27" spans="1:19" s="11" customFormat="1" x14ac:dyDescent="0.25">
      <c r="A27" s="134" t="s">
        <v>127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</row>
    <row r="28" spans="1:19" s="11" customFormat="1" ht="10.5" customHeight="1" x14ac:dyDescent="0.25">
      <c r="A28" s="1"/>
      <c r="B28" s="1"/>
      <c r="C28" s="1"/>
      <c r="D28" s="1"/>
      <c r="E28" s="1"/>
      <c r="F28" s="1"/>
      <c r="G28" s="6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s="11" customFormat="1" x14ac:dyDescent="0.25">
      <c r="A29" s="1" t="s">
        <v>128</v>
      </c>
      <c r="B29" s="1"/>
      <c r="C29" s="1"/>
      <c r="D29" s="1"/>
      <c r="E29" s="1"/>
      <c r="F29" s="1"/>
      <c r="G29" s="68"/>
      <c r="H29" s="1"/>
      <c r="I29" s="1"/>
      <c r="J29" s="1"/>
      <c r="K29" s="1"/>
      <c r="L29" s="17"/>
      <c r="M29" s="17"/>
      <c r="N29" s="17"/>
      <c r="O29" s="17"/>
      <c r="P29" s="17"/>
      <c r="Q29" s="17"/>
      <c r="R29" s="1"/>
      <c r="S29" s="1"/>
    </row>
    <row r="30" spans="1:19" x14ac:dyDescent="0.25">
      <c r="G30" s="68"/>
    </row>
    <row r="31" spans="1:19" x14ac:dyDescent="0.25">
      <c r="G31" s="68"/>
    </row>
    <row r="32" spans="1:19" x14ac:dyDescent="0.25">
      <c r="G32" s="68"/>
    </row>
    <row r="33" spans="7:7" x14ac:dyDescent="0.25">
      <c r="G33" s="2"/>
    </row>
    <row r="34" spans="7:7" x14ac:dyDescent="0.25">
      <c r="G34" s="68"/>
    </row>
    <row r="35" spans="7:7" x14ac:dyDescent="0.25">
      <c r="G35" s="68"/>
    </row>
    <row r="36" spans="7:7" x14ac:dyDescent="0.25">
      <c r="G36" s="68"/>
    </row>
    <row r="37" spans="7:7" x14ac:dyDescent="0.25">
      <c r="G37" s="68"/>
    </row>
  </sheetData>
  <sortState xmlns:xlrd2="http://schemas.microsoft.com/office/spreadsheetml/2017/richdata2" ref="B6:P19">
    <sortCondition descending="1" ref="P6:P19"/>
  </sortState>
  <mergeCells count="17">
    <mergeCell ref="F3:F4"/>
    <mergeCell ref="H3:I3"/>
    <mergeCell ref="A5:Q5"/>
    <mergeCell ref="A20:Q20"/>
    <mergeCell ref="A1:Q1"/>
    <mergeCell ref="A27:S27"/>
    <mergeCell ref="A2:Q2"/>
    <mergeCell ref="P3:P4"/>
    <mergeCell ref="Q3:Q4"/>
    <mergeCell ref="J3:K3"/>
    <mergeCell ref="L3:M3"/>
    <mergeCell ref="N3:O3"/>
    <mergeCell ref="A3:A4"/>
    <mergeCell ref="B3:B4"/>
    <mergeCell ref="C3:C4"/>
    <mergeCell ref="D3:D4"/>
    <mergeCell ref="E3:E4"/>
  </mergeCells>
  <phoneticPr fontId="16" type="noConversion"/>
  <pageMargins left="0.31496062992125984" right="0" top="0" bottom="0" header="0" footer="0"/>
  <pageSetup paperSize="9" scale="7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  <pageSetUpPr fitToPage="1"/>
  </sheetPr>
  <dimension ref="A1:T17"/>
  <sheetViews>
    <sheetView tabSelected="1" view="pageBreakPreview" zoomScaleSheetLayoutView="100" workbookViewId="0">
      <selection activeCell="I27" sqref="I27"/>
    </sheetView>
  </sheetViews>
  <sheetFormatPr defaultColWidth="9.140625" defaultRowHeight="15" x14ac:dyDescent="0.25"/>
  <cols>
    <col min="1" max="1" width="4.28515625" style="1" customWidth="1"/>
    <col min="2" max="2" width="33.42578125" style="1" customWidth="1"/>
    <col min="3" max="3" width="39" style="1" customWidth="1"/>
    <col min="4" max="4" width="14.140625" style="1" customWidth="1"/>
    <col min="5" max="5" width="6.85546875" style="2" customWidth="1"/>
    <col min="6" max="6" width="7" style="1" customWidth="1"/>
    <col min="7" max="7" width="7.28515625" style="8" customWidth="1"/>
    <col min="8" max="8" width="5.7109375" style="8" customWidth="1"/>
    <col min="9" max="9" width="8.140625" style="2" customWidth="1"/>
    <col min="10" max="10" width="6.85546875" style="2" customWidth="1"/>
    <col min="11" max="11" width="5.85546875" style="1" customWidth="1"/>
    <col min="12" max="12" width="7.28515625" style="1" customWidth="1"/>
    <col min="13" max="13" width="5.42578125" style="1" customWidth="1"/>
    <col min="14" max="14" width="5.7109375" style="1" customWidth="1"/>
    <col min="15" max="15" width="8.7109375" style="8" customWidth="1"/>
    <col min="16" max="16" width="8" style="8" customWidth="1"/>
    <col min="17" max="16384" width="9.140625" style="1"/>
  </cols>
  <sheetData>
    <row r="1" spans="1:20" ht="15.75" customHeight="1" x14ac:dyDescent="0.25">
      <c r="A1" s="137" t="s">
        <v>163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5"/>
      <c r="R1" s="15"/>
    </row>
    <row r="2" spans="1:20" ht="18" customHeight="1" x14ac:dyDescent="0.25">
      <c r="A2" s="137" t="s">
        <v>210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5"/>
      <c r="R2" s="15"/>
    </row>
    <row r="3" spans="1:20" ht="36.75" customHeight="1" x14ac:dyDescent="0.25">
      <c r="A3" s="139" t="s">
        <v>0</v>
      </c>
      <c r="B3" s="139" t="s">
        <v>1</v>
      </c>
      <c r="C3" s="139" t="s">
        <v>3</v>
      </c>
      <c r="D3" s="139" t="s">
        <v>4</v>
      </c>
      <c r="E3" s="140" t="s">
        <v>2</v>
      </c>
      <c r="F3" s="138" t="s">
        <v>5</v>
      </c>
      <c r="G3" s="138" t="s">
        <v>243</v>
      </c>
      <c r="H3" s="138"/>
      <c r="I3" s="140" t="s">
        <v>240</v>
      </c>
      <c r="J3" s="140"/>
      <c r="K3" s="138" t="s">
        <v>216</v>
      </c>
      <c r="L3" s="138"/>
      <c r="M3" s="159" t="s">
        <v>223</v>
      </c>
      <c r="N3" s="159"/>
      <c r="O3" s="139" t="s">
        <v>117</v>
      </c>
      <c r="P3" s="135" t="s">
        <v>118</v>
      </c>
    </row>
    <row r="4" spans="1:20" ht="17.25" customHeight="1" x14ac:dyDescent="0.25">
      <c r="A4" s="139"/>
      <c r="B4" s="139"/>
      <c r="C4" s="139"/>
      <c r="D4" s="139"/>
      <c r="E4" s="140"/>
      <c r="F4" s="138"/>
      <c r="G4" s="37" t="s">
        <v>116</v>
      </c>
      <c r="H4" s="37" t="s">
        <v>114</v>
      </c>
      <c r="I4" s="37" t="s">
        <v>116</v>
      </c>
      <c r="J4" s="37" t="s">
        <v>114</v>
      </c>
      <c r="K4" s="37" t="s">
        <v>116</v>
      </c>
      <c r="L4" s="37" t="s">
        <v>114</v>
      </c>
      <c r="M4" s="37" t="s">
        <v>116</v>
      </c>
      <c r="N4" s="37" t="s">
        <v>114</v>
      </c>
      <c r="O4" s="139"/>
      <c r="P4" s="135"/>
    </row>
    <row r="5" spans="1:20" ht="15.75" customHeight="1" x14ac:dyDescent="0.25">
      <c r="A5" s="136" t="s">
        <v>244</v>
      </c>
      <c r="B5" s="1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3"/>
      <c r="R5" s="33"/>
      <c r="S5" s="34"/>
      <c r="T5" s="34"/>
    </row>
    <row r="6" spans="1:20" s="2" customFormat="1" ht="14.25" customHeight="1" x14ac:dyDescent="0.25">
      <c r="A6" s="16">
        <v>1</v>
      </c>
      <c r="B6" s="3" t="s">
        <v>73</v>
      </c>
      <c r="C6" s="14" t="s">
        <v>28</v>
      </c>
      <c r="D6" s="7" t="s">
        <v>74</v>
      </c>
      <c r="E6" s="5">
        <v>62</v>
      </c>
      <c r="F6" s="26">
        <v>271</v>
      </c>
      <c r="G6" s="71">
        <v>5.52</v>
      </c>
      <c r="H6" s="10">
        <v>86</v>
      </c>
      <c r="I6" s="10">
        <v>17</v>
      </c>
      <c r="J6" s="10">
        <v>65</v>
      </c>
      <c r="K6" s="10">
        <v>20</v>
      </c>
      <c r="L6" s="10">
        <v>63</v>
      </c>
      <c r="M6" s="10">
        <v>19</v>
      </c>
      <c r="N6" s="10">
        <v>100</v>
      </c>
      <c r="O6" s="20">
        <f>H6+J6+L6+N6</f>
        <v>314</v>
      </c>
      <c r="P6" s="20">
        <v>1</v>
      </c>
    </row>
    <row r="7" spans="1:20" s="2" customFormat="1" ht="14.25" customHeight="1" x14ac:dyDescent="0.25">
      <c r="A7" s="16">
        <v>2</v>
      </c>
      <c r="B7" s="3" t="s">
        <v>359</v>
      </c>
      <c r="C7" s="14" t="s">
        <v>28</v>
      </c>
      <c r="D7" s="7"/>
      <c r="E7" s="5">
        <v>60</v>
      </c>
      <c r="F7" s="26">
        <v>269</v>
      </c>
      <c r="G7" s="71">
        <v>7.49</v>
      </c>
      <c r="H7" s="10">
        <v>63</v>
      </c>
      <c r="I7" s="10">
        <v>24</v>
      </c>
      <c r="J7" s="10">
        <v>68</v>
      </c>
      <c r="K7" s="10">
        <v>10</v>
      </c>
      <c r="L7" s="10">
        <v>48</v>
      </c>
      <c r="M7" s="10">
        <v>28</v>
      </c>
      <c r="N7" s="10">
        <v>100</v>
      </c>
      <c r="O7" s="20">
        <f>H7+J7+L7+N7</f>
        <v>279</v>
      </c>
      <c r="P7" s="20">
        <v>2</v>
      </c>
    </row>
    <row r="8" spans="1:20" s="2" customFormat="1" ht="14.25" customHeight="1" x14ac:dyDescent="0.25">
      <c r="A8" s="16">
        <v>3</v>
      </c>
      <c r="B8" s="3" t="s">
        <v>433</v>
      </c>
      <c r="C8" s="14" t="s">
        <v>32</v>
      </c>
      <c r="D8" s="7" t="s">
        <v>434</v>
      </c>
      <c r="E8" s="5">
        <v>62</v>
      </c>
      <c r="F8" s="26">
        <v>266</v>
      </c>
      <c r="G8" s="71">
        <v>7.27</v>
      </c>
      <c r="H8" s="10">
        <v>67</v>
      </c>
      <c r="I8" s="10">
        <v>8</v>
      </c>
      <c r="J8" s="10">
        <v>60</v>
      </c>
      <c r="K8" s="10">
        <v>24</v>
      </c>
      <c r="L8" s="10">
        <v>66</v>
      </c>
      <c r="M8" s="10">
        <v>13</v>
      </c>
      <c r="N8" s="10">
        <v>76</v>
      </c>
      <c r="O8" s="20">
        <f>H8+J8+L8+N8</f>
        <v>269</v>
      </c>
      <c r="P8" s="20">
        <v>3</v>
      </c>
    </row>
    <row r="9" spans="1:20" s="2" customFormat="1" ht="14.25" customHeight="1" x14ac:dyDescent="0.25">
      <c r="A9" s="16">
        <v>4</v>
      </c>
      <c r="B9" s="3" t="s">
        <v>502</v>
      </c>
      <c r="C9" s="14" t="s">
        <v>13</v>
      </c>
      <c r="D9" s="7" t="s">
        <v>503</v>
      </c>
      <c r="E9" s="5">
        <v>60</v>
      </c>
      <c r="F9" s="26">
        <v>267</v>
      </c>
      <c r="G9" s="71">
        <v>6</v>
      </c>
      <c r="H9" s="10">
        <v>84</v>
      </c>
      <c r="I9" s="10">
        <v>1</v>
      </c>
      <c r="J9" s="10">
        <v>17</v>
      </c>
      <c r="K9" s="10">
        <v>25</v>
      </c>
      <c r="L9" s="10">
        <v>67</v>
      </c>
      <c r="M9" s="10">
        <v>23</v>
      </c>
      <c r="N9" s="10">
        <v>100</v>
      </c>
      <c r="O9" s="20">
        <f>H9+J9+L9+N9</f>
        <v>268</v>
      </c>
      <c r="P9" s="20">
        <v>4</v>
      </c>
    </row>
    <row r="10" spans="1:20" s="2" customFormat="1" ht="14.25" customHeight="1" x14ac:dyDescent="0.25">
      <c r="A10" s="16">
        <v>5</v>
      </c>
      <c r="B10" s="3" t="s">
        <v>559</v>
      </c>
      <c r="C10" s="14" t="s">
        <v>27</v>
      </c>
      <c r="D10" s="7" t="s">
        <v>560</v>
      </c>
      <c r="E10" s="5">
        <v>61</v>
      </c>
      <c r="F10" s="26">
        <v>270</v>
      </c>
      <c r="G10" s="71">
        <v>7.39</v>
      </c>
      <c r="H10" s="10">
        <v>65</v>
      </c>
      <c r="I10" s="10">
        <v>1</v>
      </c>
      <c r="J10" s="10">
        <v>17</v>
      </c>
      <c r="K10" s="10">
        <v>19</v>
      </c>
      <c r="L10" s="10">
        <v>63</v>
      </c>
      <c r="M10" s="10">
        <v>10</v>
      </c>
      <c r="N10" s="10">
        <v>68</v>
      </c>
      <c r="O10" s="20">
        <f>H10+J10+L10+N10</f>
        <v>213</v>
      </c>
      <c r="P10" s="20">
        <v>5</v>
      </c>
    </row>
    <row r="11" spans="1:20" ht="13.15" customHeight="1" x14ac:dyDescent="0.25">
      <c r="A11" s="136" t="s">
        <v>245</v>
      </c>
      <c r="B11" s="1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3"/>
      <c r="R11" s="33"/>
      <c r="S11" s="34"/>
      <c r="T11" s="34"/>
    </row>
    <row r="12" spans="1:20" s="2" customFormat="1" ht="13.15" customHeight="1" x14ac:dyDescent="0.25">
      <c r="A12" s="16">
        <v>1</v>
      </c>
      <c r="B12" s="3" t="s">
        <v>335</v>
      </c>
      <c r="C12" s="14" t="s">
        <v>29</v>
      </c>
      <c r="D12" s="7" t="s">
        <v>336</v>
      </c>
      <c r="E12" s="5">
        <v>66</v>
      </c>
      <c r="F12" s="26">
        <v>272</v>
      </c>
      <c r="G12" s="71">
        <v>7.48</v>
      </c>
      <c r="H12" s="10">
        <v>92</v>
      </c>
      <c r="I12" s="10">
        <v>10</v>
      </c>
      <c r="J12" s="10">
        <v>61</v>
      </c>
      <c r="K12" s="10">
        <v>3</v>
      </c>
      <c r="L12" s="10">
        <v>25</v>
      </c>
      <c r="M12" s="10">
        <v>11</v>
      </c>
      <c r="N12" s="10">
        <v>89</v>
      </c>
      <c r="O12" s="20">
        <f t="shared" ref="O12" si="0">H12+J12+L12+N12</f>
        <v>267</v>
      </c>
      <c r="P12" s="20">
        <v>1</v>
      </c>
    </row>
    <row r="13" spans="1:20" s="2" customFormat="1" ht="10.9" customHeight="1" x14ac:dyDescent="0.25">
      <c r="A13" s="35"/>
      <c r="B13" s="51"/>
      <c r="C13" s="52"/>
      <c r="D13" s="53"/>
      <c r="E13" s="54"/>
      <c r="F13" s="55"/>
      <c r="G13" s="74"/>
      <c r="H13" s="65"/>
      <c r="I13" s="58"/>
      <c r="J13" s="58"/>
      <c r="K13" s="58"/>
      <c r="L13" s="58"/>
      <c r="M13" s="58"/>
      <c r="N13" s="58"/>
      <c r="O13" s="66"/>
      <c r="P13" s="60"/>
    </row>
    <row r="14" spans="1:20" s="11" customFormat="1" ht="13.15" customHeight="1" x14ac:dyDescent="0.25">
      <c r="A14" s="134" t="s">
        <v>127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</row>
    <row r="15" spans="1:20" s="11" customFormat="1" ht="13.9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s="11" customFormat="1" ht="13.15" customHeight="1" x14ac:dyDescent="0.25">
      <c r="A16" s="1" t="s">
        <v>128</v>
      </c>
      <c r="B16" s="1"/>
      <c r="C16" s="1"/>
      <c r="D16" s="1"/>
      <c r="E16" s="1"/>
      <c r="F16" s="1"/>
      <c r="G16" s="1"/>
      <c r="H16" s="1"/>
      <c r="I16" s="17"/>
      <c r="J16" s="17"/>
      <c r="K16" s="17"/>
      <c r="L16" s="17"/>
      <c r="M16" s="17"/>
      <c r="N16" s="17"/>
      <c r="O16" s="1"/>
      <c r="P16" s="1"/>
      <c r="Q16" s="1"/>
      <c r="R16" s="1"/>
      <c r="S16" s="1"/>
      <c r="T16" s="1"/>
    </row>
    <row r="17" ht="13.15" customHeight="1" x14ac:dyDescent="0.25"/>
  </sheetData>
  <sortState xmlns:xlrd2="http://schemas.microsoft.com/office/spreadsheetml/2017/richdata2" ref="B6:P10">
    <sortCondition descending="1" ref="O6:O10"/>
  </sortState>
  <mergeCells count="17">
    <mergeCell ref="O3:O4"/>
    <mergeCell ref="P3:P4"/>
    <mergeCell ref="A14:T14"/>
    <mergeCell ref="A1:P1"/>
    <mergeCell ref="A2:P2"/>
    <mergeCell ref="A11:B11"/>
    <mergeCell ref="A5:B5"/>
    <mergeCell ref="A3:A4"/>
    <mergeCell ref="B3:B4"/>
    <mergeCell ref="C3:C4"/>
    <mergeCell ref="D3:D4"/>
    <mergeCell ref="E3:E4"/>
    <mergeCell ref="F3:F4"/>
    <mergeCell ref="G3:H3"/>
    <mergeCell ref="I3:J3"/>
    <mergeCell ref="K3:L3"/>
    <mergeCell ref="M3:N3"/>
  </mergeCells>
  <phoneticPr fontId="16" type="noConversion"/>
  <pageMargins left="0.31496062992125984" right="0" top="0" bottom="0" header="0" footer="0"/>
  <pageSetup paperSize="9" scale="8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R46"/>
  <sheetViews>
    <sheetView view="pageBreakPreview" topLeftCell="A4" zoomScaleNormal="100" zoomScaleSheetLayoutView="100" workbookViewId="0">
      <selection activeCell="J36" sqref="J36"/>
    </sheetView>
  </sheetViews>
  <sheetFormatPr defaultColWidth="9.140625" defaultRowHeight="15.75" x14ac:dyDescent="0.25"/>
  <cols>
    <col min="1" max="1" width="4.5703125" style="42" customWidth="1"/>
    <col min="2" max="2" width="70.140625" style="42" customWidth="1"/>
    <col min="3" max="8" width="5.85546875" style="42" customWidth="1"/>
    <col min="9" max="9" width="8.85546875" style="42" customWidth="1"/>
    <col min="10" max="10" width="8.140625" style="42" customWidth="1"/>
    <col min="11" max="16384" width="9.140625" style="42"/>
  </cols>
  <sheetData>
    <row r="1" spans="1:18" ht="19.5" customHeight="1" x14ac:dyDescent="0.25">
      <c r="A1" s="137" t="s">
        <v>248</v>
      </c>
      <c r="B1" s="137"/>
      <c r="C1" s="137"/>
      <c r="D1" s="137"/>
      <c r="E1" s="137"/>
      <c r="F1" s="137"/>
      <c r="G1" s="137"/>
      <c r="H1" s="137"/>
      <c r="I1" s="137"/>
      <c r="J1" s="137"/>
      <c r="K1" s="41"/>
      <c r="L1" s="41"/>
      <c r="M1" s="41"/>
      <c r="N1" s="41"/>
      <c r="O1" s="41"/>
      <c r="P1" s="41"/>
      <c r="Q1" s="41"/>
      <c r="R1" s="41"/>
    </row>
    <row r="2" spans="1:18" ht="16.5" customHeight="1" x14ac:dyDescent="0.25">
      <c r="A2" s="160" t="s">
        <v>210</v>
      </c>
      <c r="B2" s="160"/>
      <c r="C2" s="160"/>
      <c r="D2" s="160"/>
      <c r="E2" s="160"/>
      <c r="F2" s="160"/>
      <c r="G2" s="160"/>
      <c r="H2" s="160"/>
      <c r="I2" s="160"/>
      <c r="J2" s="160"/>
      <c r="K2" s="41"/>
      <c r="L2" s="41"/>
      <c r="M2" s="41"/>
      <c r="N2" s="41"/>
      <c r="O2" s="41"/>
      <c r="P2" s="41"/>
      <c r="Q2" s="41"/>
      <c r="R2" s="41"/>
    </row>
    <row r="3" spans="1:18" x14ac:dyDescent="0.25">
      <c r="A3" s="171" t="s">
        <v>130</v>
      </c>
      <c r="B3" s="171"/>
      <c r="C3" s="171"/>
      <c r="D3" s="171"/>
      <c r="E3" s="171"/>
      <c r="F3" s="171"/>
      <c r="G3" s="171"/>
      <c r="H3" s="171"/>
      <c r="I3" s="171"/>
      <c r="J3" s="171"/>
    </row>
    <row r="4" spans="1:18" ht="8.25" customHeight="1" x14ac:dyDescent="0.25"/>
    <row r="5" spans="1:18" ht="13.5" customHeight="1" x14ac:dyDescent="0.25">
      <c r="A5" s="172" t="s">
        <v>209</v>
      </c>
      <c r="B5" s="174" t="s">
        <v>119</v>
      </c>
      <c r="C5" s="175" t="s">
        <v>120</v>
      </c>
      <c r="D5" s="175"/>
      <c r="E5" s="175"/>
      <c r="F5" s="175"/>
      <c r="G5" s="175"/>
      <c r="H5" s="175"/>
      <c r="I5" s="176" t="s">
        <v>121</v>
      </c>
      <c r="J5" s="174" t="s">
        <v>122</v>
      </c>
    </row>
    <row r="6" spans="1:18" ht="15.75" customHeight="1" x14ac:dyDescent="0.25">
      <c r="A6" s="173"/>
      <c r="B6" s="174"/>
      <c r="C6" s="43">
        <v>1</v>
      </c>
      <c r="D6" s="43">
        <v>2</v>
      </c>
      <c r="E6" s="43">
        <v>3</v>
      </c>
      <c r="F6" s="43">
        <v>4</v>
      </c>
      <c r="G6" s="43">
        <v>5</v>
      </c>
      <c r="H6" s="43">
        <v>6</v>
      </c>
      <c r="I6" s="176"/>
      <c r="J6" s="174"/>
    </row>
    <row r="7" spans="1:18" ht="12" customHeight="1" x14ac:dyDescent="0.25">
      <c r="A7" s="161" t="s">
        <v>123</v>
      </c>
      <c r="B7" s="162"/>
      <c r="C7" s="162"/>
      <c r="D7" s="162"/>
      <c r="E7" s="162"/>
      <c r="F7" s="162"/>
      <c r="G7" s="162"/>
      <c r="H7" s="162"/>
      <c r="I7" s="162"/>
      <c r="J7" s="162"/>
    </row>
    <row r="8" spans="1:18" s="46" customFormat="1" ht="12.75" customHeight="1" x14ac:dyDescent="0.25">
      <c r="A8" s="24">
        <v>1</v>
      </c>
      <c r="B8" s="45" t="s">
        <v>15</v>
      </c>
      <c r="C8" s="24">
        <v>329</v>
      </c>
      <c r="D8" s="24">
        <v>321</v>
      </c>
      <c r="E8" s="24">
        <v>319</v>
      </c>
      <c r="F8" s="24">
        <v>275</v>
      </c>
      <c r="G8" s="24">
        <v>274</v>
      </c>
      <c r="H8" s="24">
        <v>238</v>
      </c>
      <c r="I8" s="111">
        <f t="shared" ref="I8:I15" si="0">C8+D8+E8+F8+G8+H8</f>
        <v>1756</v>
      </c>
      <c r="J8" s="39">
        <v>1</v>
      </c>
    </row>
    <row r="9" spans="1:18" s="46" customFormat="1" ht="13.5" customHeight="1" x14ac:dyDescent="0.25">
      <c r="A9" s="24">
        <v>2</v>
      </c>
      <c r="B9" s="45" t="s">
        <v>129</v>
      </c>
      <c r="C9" s="24">
        <v>340</v>
      </c>
      <c r="D9" s="24">
        <v>269</v>
      </c>
      <c r="E9" s="24">
        <v>264</v>
      </c>
      <c r="F9" s="24">
        <v>249</v>
      </c>
      <c r="G9" s="24">
        <v>238</v>
      </c>
      <c r="H9" s="24">
        <v>219</v>
      </c>
      <c r="I9" s="111">
        <f t="shared" si="0"/>
        <v>1579</v>
      </c>
      <c r="J9" s="39">
        <v>2</v>
      </c>
    </row>
    <row r="10" spans="1:18" s="46" customFormat="1" ht="13.5" customHeight="1" x14ac:dyDescent="0.25">
      <c r="A10" s="24">
        <v>3</v>
      </c>
      <c r="B10" s="45" t="s">
        <v>42</v>
      </c>
      <c r="C10" s="24">
        <v>283</v>
      </c>
      <c r="D10" s="24">
        <v>258</v>
      </c>
      <c r="E10" s="24">
        <v>254</v>
      </c>
      <c r="F10" s="24">
        <v>249</v>
      </c>
      <c r="G10" s="24">
        <v>245</v>
      </c>
      <c r="H10" s="24">
        <v>219</v>
      </c>
      <c r="I10" s="111">
        <f t="shared" si="0"/>
        <v>1508</v>
      </c>
      <c r="J10" s="39">
        <v>3</v>
      </c>
    </row>
    <row r="11" spans="1:18" s="46" customFormat="1" ht="13.5" customHeight="1" x14ac:dyDescent="0.25">
      <c r="A11" s="24">
        <v>4</v>
      </c>
      <c r="B11" s="45" t="s">
        <v>8</v>
      </c>
      <c r="C11" s="24">
        <v>266</v>
      </c>
      <c r="D11" s="24">
        <v>243</v>
      </c>
      <c r="E11" s="24">
        <v>236</v>
      </c>
      <c r="F11" s="24">
        <v>215</v>
      </c>
      <c r="G11" s="24">
        <v>211</v>
      </c>
      <c r="H11" s="24">
        <v>207</v>
      </c>
      <c r="I11" s="111">
        <f t="shared" si="0"/>
        <v>1378</v>
      </c>
      <c r="J11" s="39">
        <v>4</v>
      </c>
    </row>
    <row r="12" spans="1:18" s="46" customFormat="1" ht="13.5" customHeight="1" x14ac:dyDescent="0.25">
      <c r="A12" s="24">
        <v>5</v>
      </c>
      <c r="B12" s="45" t="s">
        <v>17</v>
      </c>
      <c r="C12" s="24">
        <v>256</v>
      </c>
      <c r="D12" s="24">
        <v>254</v>
      </c>
      <c r="E12" s="24">
        <v>235</v>
      </c>
      <c r="F12" s="24">
        <v>216</v>
      </c>
      <c r="G12" s="24">
        <v>213</v>
      </c>
      <c r="H12" s="24">
        <v>193</v>
      </c>
      <c r="I12" s="111">
        <f t="shared" si="0"/>
        <v>1367</v>
      </c>
      <c r="J12" s="39">
        <v>5</v>
      </c>
    </row>
    <row r="13" spans="1:18" s="46" customFormat="1" ht="12.75" customHeight="1" x14ac:dyDescent="0.25">
      <c r="A13" s="24">
        <v>6</v>
      </c>
      <c r="B13" s="45" t="s">
        <v>19</v>
      </c>
      <c r="C13" s="24">
        <v>301</v>
      </c>
      <c r="D13" s="24">
        <v>277</v>
      </c>
      <c r="E13" s="24">
        <v>236</v>
      </c>
      <c r="F13" s="24">
        <v>213</v>
      </c>
      <c r="G13" s="24">
        <v>177</v>
      </c>
      <c r="H13" s="24">
        <v>153</v>
      </c>
      <c r="I13" s="111">
        <f t="shared" si="0"/>
        <v>1357</v>
      </c>
      <c r="J13" s="39">
        <v>6</v>
      </c>
    </row>
    <row r="14" spans="1:18" s="46" customFormat="1" ht="12.75" customHeight="1" x14ac:dyDescent="0.25">
      <c r="A14" s="24">
        <v>7</v>
      </c>
      <c r="B14" s="45" t="s">
        <v>13</v>
      </c>
      <c r="C14" s="24">
        <v>287</v>
      </c>
      <c r="D14" s="24">
        <v>284</v>
      </c>
      <c r="E14" s="24">
        <v>268</v>
      </c>
      <c r="F14" s="24">
        <v>232</v>
      </c>
      <c r="G14" s="24">
        <v>183</v>
      </c>
      <c r="H14" s="24">
        <v>65</v>
      </c>
      <c r="I14" s="111">
        <f t="shared" si="0"/>
        <v>1319</v>
      </c>
      <c r="J14" s="39">
        <v>7</v>
      </c>
    </row>
    <row r="15" spans="1:18" s="46" customFormat="1" ht="13.5" customHeight="1" x14ac:dyDescent="0.25">
      <c r="A15" s="24">
        <v>8</v>
      </c>
      <c r="B15" s="45" t="s">
        <v>25</v>
      </c>
      <c r="C15" s="24">
        <v>261</v>
      </c>
      <c r="D15" s="24">
        <v>219</v>
      </c>
      <c r="E15" s="24">
        <v>188</v>
      </c>
      <c r="F15" s="24">
        <v>179</v>
      </c>
      <c r="G15" s="24">
        <v>165</v>
      </c>
      <c r="H15" s="24">
        <v>143</v>
      </c>
      <c r="I15" s="111">
        <f t="shared" si="0"/>
        <v>1155</v>
      </c>
      <c r="J15" s="39">
        <v>8</v>
      </c>
    </row>
    <row r="16" spans="1:18" ht="11.25" customHeight="1" x14ac:dyDescent="0.25">
      <c r="A16" s="163" t="s">
        <v>125</v>
      </c>
      <c r="B16" s="164"/>
      <c r="C16" s="164"/>
      <c r="D16" s="164"/>
      <c r="E16" s="164"/>
      <c r="F16" s="164"/>
      <c r="G16" s="164"/>
      <c r="H16" s="164"/>
      <c r="I16" s="164"/>
      <c r="J16" s="165"/>
    </row>
    <row r="17" spans="1:10" s="46" customFormat="1" ht="12.75" customHeight="1" x14ac:dyDescent="0.25">
      <c r="A17" s="24">
        <v>1</v>
      </c>
      <c r="B17" s="45" t="s">
        <v>265</v>
      </c>
      <c r="C17" s="24">
        <v>371</v>
      </c>
      <c r="D17" s="24">
        <v>344</v>
      </c>
      <c r="E17" s="24">
        <v>289</v>
      </c>
      <c r="F17" s="24">
        <v>277</v>
      </c>
      <c r="G17" s="24">
        <v>240</v>
      </c>
      <c r="H17" s="24">
        <v>228</v>
      </c>
      <c r="I17" s="111">
        <f t="shared" ref="I17:I29" si="1">C17+D17+E17+F17+G17+H17</f>
        <v>1749</v>
      </c>
      <c r="J17" s="39">
        <v>1</v>
      </c>
    </row>
    <row r="18" spans="1:10" s="46" customFormat="1" ht="12.75" customHeight="1" x14ac:dyDescent="0.25">
      <c r="A18" s="24">
        <v>2</v>
      </c>
      <c r="B18" s="45" t="s">
        <v>22</v>
      </c>
      <c r="C18" s="24">
        <v>282</v>
      </c>
      <c r="D18" s="24">
        <v>276</v>
      </c>
      <c r="E18" s="24">
        <v>258</v>
      </c>
      <c r="F18" s="24">
        <v>237</v>
      </c>
      <c r="G18" s="24">
        <v>235</v>
      </c>
      <c r="H18" s="24">
        <v>206</v>
      </c>
      <c r="I18" s="111">
        <f t="shared" si="1"/>
        <v>1494</v>
      </c>
      <c r="J18" s="39">
        <v>2</v>
      </c>
    </row>
    <row r="19" spans="1:10" s="46" customFormat="1" ht="13.5" customHeight="1" x14ac:dyDescent="0.25">
      <c r="A19" s="24">
        <v>3</v>
      </c>
      <c r="B19" s="45" t="s">
        <v>28</v>
      </c>
      <c r="C19" s="24">
        <v>314</v>
      </c>
      <c r="D19" s="24">
        <v>279</v>
      </c>
      <c r="E19" s="24">
        <v>253</v>
      </c>
      <c r="F19" s="24">
        <v>238</v>
      </c>
      <c r="G19" s="24">
        <v>208</v>
      </c>
      <c r="H19" s="24">
        <v>192</v>
      </c>
      <c r="I19" s="111">
        <f t="shared" si="1"/>
        <v>1484</v>
      </c>
      <c r="J19" s="39">
        <v>3</v>
      </c>
    </row>
    <row r="20" spans="1:10" s="46" customFormat="1" ht="12.75" customHeight="1" x14ac:dyDescent="0.25">
      <c r="A20" s="24">
        <v>4</v>
      </c>
      <c r="B20" s="40" t="s">
        <v>124</v>
      </c>
      <c r="C20" s="24">
        <v>280</v>
      </c>
      <c r="D20" s="24">
        <v>248</v>
      </c>
      <c r="E20" s="24">
        <v>248</v>
      </c>
      <c r="F20" s="24">
        <v>245</v>
      </c>
      <c r="G20" s="24">
        <v>243</v>
      </c>
      <c r="H20" s="24">
        <v>218</v>
      </c>
      <c r="I20" s="111">
        <f t="shared" si="1"/>
        <v>1482</v>
      </c>
      <c r="J20" s="39">
        <v>4</v>
      </c>
    </row>
    <row r="21" spans="1:10" s="46" customFormat="1" ht="12.75" customHeight="1" x14ac:dyDescent="0.25">
      <c r="A21" s="24">
        <v>5</v>
      </c>
      <c r="B21" s="45" t="s">
        <v>29</v>
      </c>
      <c r="C21" s="24">
        <v>330</v>
      </c>
      <c r="D21" s="24">
        <v>289</v>
      </c>
      <c r="E21" s="24">
        <v>267</v>
      </c>
      <c r="F21" s="24">
        <v>220</v>
      </c>
      <c r="G21" s="24">
        <v>190</v>
      </c>
      <c r="H21" s="24">
        <v>164</v>
      </c>
      <c r="I21" s="111">
        <f t="shared" si="1"/>
        <v>1460</v>
      </c>
      <c r="J21" s="39">
        <v>5</v>
      </c>
    </row>
    <row r="22" spans="1:10" s="46" customFormat="1" ht="12.75" customHeight="1" x14ac:dyDescent="0.25">
      <c r="A22" s="24">
        <v>6</v>
      </c>
      <c r="B22" s="45" t="s">
        <v>26</v>
      </c>
      <c r="C22" s="24">
        <v>270</v>
      </c>
      <c r="D22" s="24">
        <v>269</v>
      </c>
      <c r="E22" s="24">
        <v>236</v>
      </c>
      <c r="F22" s="24">
        <v>235</v>
      </c>
      <c r="G22" s="24">
        <v>164</v>
      </c>
      <c r="H22" s="24">
        <v>139</v>
      </c>
      <c r="I22" s="111">
        <f t="shared" si="1"/>
        <v>1313</v>
      </c>
      <c r="J22" s="39">
        <v>6</v>
      </c>
    </row>
    <row r="23" spans="1:10" s="46" customFormat="1" ht="12.75" customHeight="1" x14ac:dyDescent="0.25">
      <c r="A23" s="24">
        <v>7</v>
      </c>
      <c r="B23" s="45" t="s">
        <v>133</v>
      </c>
      <c r="C23" s="24">
        <v>245</v>
      </c>
      <c r="D23" s="24">
        <v>234</v>
      </c>
      <c r="E23" s="24">
        <v>234</v>
      </c>
      <c r="F23" s="24">
        <v>231</v>
      </c>
      <c r="G23" s="24">
        <v>187</v>
      </c>
      <c r="H23" s="24">
        <v>155</v>
      </c>
      <c r="I23" s="111">
        <f t="shared" si="1"/>
        <v>1286</v>
      </c>
      <c r="J23" s="39">
        <v>7</v>
      </c>
    </row>
    <row r="24" spans="1:10" s="46" customFormat="1" ht="12.75" customHeight="1" x14ac:dyDescent="0.25">
      <c r="A24" s="24">
        <v>8</v>
      </c>
      <c r="B24" s="45" t="s">
        <v>36</v>
      </c>
      <c r="C24" s="24">
        <v>255</v>
      </c>
      <c r="D24" s="24">
        <v>241</v>
      </c>
      <c r="E24" s="24">
        <v>240</v>
      </c>
      <c r="F24" s="24">
        <v>208</v>
      </c>
      <c r="G24" s="24">
        <v>173</v>
      </c>
      <c r="H24" s="24">
        <v>94</v>
      </c>
      <c r="I24" s="111">
        <f t="shared" si="1"/>
        <v>1211</v>
      </c>
      <c r="J24" s="39">
        <v>8</v>
      </c>
    </row>
    <row r="25" spans="1:10" s="46" customFormat="1" ht="12.75" customHeight="1" x14ac:dyDescent="0.25">
      <c r="A25" s="24">
        <v>9</v>
      </c>
      <c r="B25" s="45" t="s">
        <v>12</v>
      </c>
      <c r="C25" s="24">
        <v>298</v>
      </c>
      <c r="D25" s="24">
        <v>200</v>
      </c>
      <c r="E25" s="24">
        <v>185</v>
      </c>
      <c r="F25" s="24">
        <v>183</v>
      </c>
      <c r="G25" s="24">
        <v>163</v>
      </c>
      <c r="H25" s="24">
        <v>155</v>
      </c>
      <c r="I25" s="111">
        <f t="shared" si="1"/>
        <v>1184</v>
      </c>
      <c r="J25" s="39">
        <v>9</v>
      </c>
    </row>
    <row r="26" spans="1:10" s="46" customFormat="1" ht="13.5" customHeight="1" x14ac:dyDescent="0.25">
      <c r="A26" s="24">
        <v>10</v>
      </c>
      <c r="B26" s="45" t="s">
        <v>27</v>
      </c>
      <c r="C26" s="24">
        <v>251</v>
      </c>
      <c r="D26" s="24">
        <v>213</v>
      </c>
      <c r="E26" s="24">
        <v>212</v>
      </c>
      <c r="F26" s="24">
        <v>179</v>
      </c>
      <c r="G26" s="24">
        <v>166</v>
      </c>
      <c r="H26" s="24">
        <v>131</v>
      </c>
      <c r="I26" s="111">
        <f t="shared" si="1"/>
        <v>1152</v>
      </c>
      <c r="J26" s="39">
        <v>10</v>
      </c>
    </row>
    <row r="27" spans="1:10" s="46" customFormat="1" ht="13.5" customHeight="1" x14ac:dyDescent="0.25">
      <c r="A27" s="24">
        <v>11</v>
      </c>
      <c r="B27" s="109" t="s">
        <v>549</v>
      </c>
      <c r="C27" s="24">
        <v>265</v>
      </c>
      <c r="D27" s="24">
        <v>231</v>
      </c>
      <c r="E27" s="24">
        <v>226</v>
      </c>
      <c r="F27" s="24">
        <v>223</v>
      </c>
      <c r="G27" s="24">
        <v>182</v>
      </c>
      <c r="H27" s="24">
        <v>9</v>
      </c>
      <c r="I27" s="111">
        <f t="shared" si="1"/>
        <v>1136</v>
      </c>
      <c r="J27" s="39">
        <v>11</v>
      </c>
    </row>
    <row r="28" spans="1:10" s="46" customFormat="1" ht="13.5" customHeight="1" x14ac:dyDescent="0.25">
      <c r="A28" s="24">
        <v>12</v>
      </c>
      <c r="B28" s="110" t="s">
        <v>247</v>
      </c>
      <c r="C28" s="24">
        <v>232</v>
      </c>
      <c r="D28" s="24">
        <v>206</v>
      </c>
      <c r="E28" s="24">
        <v>181</v>
      </c>
      <c r="F28" s="24">
        <v>177</v>
      </c>
      <c r="G28" s="24">
        <v>165</v>
      </c>
      <c r="H28" s="24">
        <v>162</v>
      </c>
      <c r="I28" s="111">
        <f t="shared" si="1"/>
        <v>1123</v>
      </c>
      <c r="J28" s="39">
        <v>12</v>
      </c>
    </row>
    <row r="29" spans="1:10" s="46" customFormat="1" ht="12.75" customHeight="1" x14ac:dyDescent="0.25">
      <c r="A29" s="24">
        <v>13</v>
      </c>
      <c r="B29" s="45" t="s">
        <v>134</v>
      </c>
      <c r="C29" s="24">
        <v>269</v>
      </c>
      <c r="D29" s="24"/>
      <c r="E29" s="24"/>
      <c r="F29" s="24"/>
      <c r="G29" s="24"/>
      <c r="H29" s="24"/>
      <c r="I29" s="111">
        <f t="shared" si="1"/>
        <v>269</v>
      </c>
      <c r="J29" s="39">
        <v>13</v>
      </c>
    </row>
    <row r="30" spans="1:10" ht="12.75" customHeight="1" x14ac:dyDescent="0.25">
      <c r="A30" s="166" t="s">
        <v>126</v>
      </c>
      <c r="B30" s="166"/>
      <c r="C30" s="166"/>
      <c r="D30" s="166"/>
      <c r="E30" s="166"/>
      <c r="F30" s="166"/>
      <c r="G30" s="166"/>
      <c r="H30" s="166"/>
      <c r="I30" s="166"/>
      <c r="J30" s="166"/>
    </row>
    <row r="31" spans="1:10" s="46" customFormat="1" ht="13.5" customHeight="1" x14ac:dyDescent="0.25">
      <c r="A31" s="24">
        <v>1</v>
      </c>
      <c r="B31" s="45" t="s">
        <v>102</v>
      </c>
      <c r="C31" s="24">
        <v>307</v>
      </c>
      <c r="D31" s="24">
        <v>286</v>
      </c>
      <c r="E31" s="24">
        <v>278</v>
      </c>
      <c r="F31" s="24">
        <v>278</v>
      </c>
      <c r="G31" s="24">
        <v>272</v>
      </c>
      <c r="H31" s="24">
        <v>269</v>
      </c>
      <c r="I31" s="111">
        <f t="shared" ref="I31:I41" si="2">C31+D31+E31+F31+G31+H31</f>
        <v>1690</v>
      </c>
      <c r="J31" s="39">
        <v>1</v>
      </c>
    </row>
    <row r="32" spans="1:10" s="46" customFormat="1" ht="13.5" customHeight="1" x14ac:dyDescent="0.25">
      <c r="A32" s="24">
        <v>2</v>
      </c>
      <c r="B32" s="45" t="s">
        <v>40</v>
      </c>
      <c r="C32" s="24">
        <v>317</v>
      </c>
      <c r="D32" s="24">
        <v>298</v>
      </c>
      <c r="E32" s="24">
        <v>295</v>
      </c>
      <c r="F32" s="24">
        <v>222</v>
      </c>
      <c r="G32" s="24">
        <v>216</v>
      </c>
      <c r="H32" s="24">
        <v>211</v>
      </c>
      <c r="I32" s="111">
        <f t="shared" si="2"/>
        <v>1559</v>
      </c>
      <c r="J32" s="39">
        <v>2</v>
      </c>
    </row>
    <row r="33" spans="1:11" s="46" customFormat="1" ht="13.5" customHeight="1" x14ac:dyDescent="0.25">
      <c r="A33" s="24">
        <v>3</v>
      </c>
      <c r="B33" s="40" t="s">
        <v>249</v>
      </c>
      <c r="C33" s="24">
        <v>291</v>
      </c>
      <c r="D33" s="24">
        <v>286</v>
      </c>
      <c r="E33" s="24">
        <v>262</v>
      </c>
      <c r="F33" s="24">
        <v>254</v>
      </c>
      <c r="G33" s="24">
        <v>238</v>
      </c>
      <c r="H33" s="24">
        <v>226</v>
      </c>
      <c r="I33" s="111">
        <f t="shared" si="2"/>
        <v>1557</v>
      </c>
      <c r="J33" s="39">
        <v>3</v>
      </c>
    </row>
    <row r="34" spans="1:11" s="46" customFormat="1" ht="13.5" customHeight="1" x14ac:dyDescent="0.25">
      <c r="A34" s="24">
        <v>4</v>
      </c>
      <c r="B34" s="45" t="s">
        <v>11</v>
      </c>
      <c r="C34" s="24">
        <v>299</v>
      </c>
      <c r="D34" s="24">
        <v>239</v>
      </c>
      <c r="E34" s="24">
        <v>239</v>
      </c>
      <c r="F34" s="24">
        <v>209</v>
      </c>
      <c r="G34" s="24">
        <v>193</v>
      </c>
      <c r="H34" s="24">
        <v>148</v>
      </c>
      <c r="I34" s="111">
        <f t="shared" si="2"/>
        <v>1327</v>
      </c>
      <c r="J34" s="39">
        <v>4</v>
      </c>
    </row>
    <row r="35" spans="1:11" s="46" customFormat="1" ht="13.5" customHeight="1" x14ac:dyDescent="0.25">
      <c r="A35" s="24">
        <v>5</v>
      </c>
      <c r="B35" s="45" t="s">
        <v>31</v>
      </c>
      <c r="C35" s="24">
        <v>231</v>
      </c>
      <c r="D35" s="24">
        <v>227</v>
      </c>
      <c r="E35" s="24">
        <v>204</v>
      </c>
      <c r="F35" s="24">
        <v>202</v>
      </c>
      <c r="G35" s="24">
        <v>201</v>
      </c>
      <c r="H35" s="24">
        <v>189</v>
      </c>
      <c r="I35" s="111">
        <f t="shared" si="2"/>
        <v>1254</v>
      </c>
      <c r="J35" s="39">
        <v>5</v>
      </c>
    </row>
    <row r="36" spans="1:11" s="46" customFormat="1" ht="13.5" customHeight="1" x14ac:dyDescent="0.25">
      <c r="A36" s="24">
        <v>6</v>
      </c>
      <c r="B36" s="45" t="s">
        <v>63</v>
      </c>
      <c r="C36" s="24">
        <v>286</v>
      </c>
      <c r="D36" s="24">
        <v>244</v>
      </c>
      <c r="E36" s="24">
        <v>210</v>
      </c>
      <c r="F36" s="24">
        <v>183</v>
      </c>
      <c r="G36" s="24">
        <v>177</v>
      </c>
      <c r="H36" s="24">
        <v>144</v>
      </c>
      <c r="I36" s="111">
        <f t="shared" si="2"/>
        <v>1244</v>
      </c>
      <c r="J36" s="39">
        <v>6</v>
      </c>
    </row>
    <row r="37" spans="1:11" s="46" customFormat="1" ht="13.5" customHeight="1" x14ac:dyDescent="0.25">
      <c r="A37" s="24">
        <v>7</v>
      </c>
      <c r="B37" s="45" t="s">
        <v>34</v>
      </c>
      <c r="C37" s="24">
        <v>252</v>
      </c>
      <c r="D37" s="24">
        <v>240</v>
      </c>
      <c r="E37" s="24">
        <v>238</v>
      </c>
      <c r="F37" s="24">
        <v>201</v>
      </c>
      <c r="G37" s="24">
        <v>157</v>
      </c>
      <c r="H37" s="24">
        <v>153</v>
      </c>
      <c r="I37" s="111">
        <f t="shared" si="2"/>
        <v>1241</v>
      </c>
      <c r="J37" s="39">
        <v>7</v>
      </c>
    </row>
    <row r="38" spans="1:11" s="46" customFormat="1" ht="13.5" customHeight="1" x14ac:dyDescent="0.25">
      <c r="A38" s="24">
        <v>8</v>
      </c>
      <c r="B38" s="45" t="s">
        <v>53</v>
      </c>
      <c r="C38" s="24">
        <v>241</v>
      </c>
      <c r="D38" s="24">
        <v>219</v>
      </c>
      <c r="E38" s="24">
        <v>203</v>
      </c>
      <c r="F38" s="24">
        <v>203</v>
      </c>
      <c r="G38" s="24">
        <v>196</v>
      </c>
      <c r="H38" s="24">
        <v>176</v>
      </c>
      <c r="I38" s="111">
        <f t="shared" si="2"/>
        <v>1238</v>
      </c>
      <c r="J38" s="39">
        <v>8</v>
      </c>
    </row>
    <row r="39" spans="1:11" s="46" customFormat="1" ht="13.5" customHeight="1" x14ac:dyDescent="0.25">
      <c r="A39" s="24">
        <v>9</v>
      </c>
      <c r="B39" s="45" t="s">
        <v>33</v>
      </c>
      <c r="C39" s="24">
        <v>252</v>
      </c>
      <c r="D39" s="24">
        <v>210</v>
      </c>
      <c r="E39" s="24">
        <v>197</v>
      </c>
      <c r="F39" s="24">
        <v>196</v>
      </c>
      <c r="G39" s="24">
        <v>195</v>
      </c>
      <c r="H39" s="24">
        <v>165</v>
      </c>
      <c r="I39" s="111">
        <f t="shared" si="2"/>
        <v>1215</v>
      </c>
      <c r="J39" s="39">
        <v>9</v>
      </c>
    </row>
    <row r="40" spans="1:11" s="46" customFormat="1" ht="13.5" customHeight="1" x14ac:dyDescent="0.25">
      <c r="A40" s="24">
        <v>10</v>
      </c>
      <c r="B40" s="45" t="s">
        <v>32</v>
      </c>
      <c r="C40" s="24">
        <v>269</v>
      </c>
      <c r="D40" s="24">
        <v>195</v>
      </c>
      <c r="E40" s="24">
        <v>191</v>
      </c>
      <c r="F40" s="24">
        <v>179</v>
      </c>
      <c r="G40" s="24">
        <v>178</v>
      </c>
      <c r="H40" s="24">
        <v>163</v>
      </c>
      <c r="I40" s="111">
        <f t="shared" si="2"/>
        <v>1175</v>
      </c>
      <c r="J40" s="39">
        <v>10</v>
      </c>
    </row>
    <row r="41" spans="1:11" s="46" customFormat="1" ht="13.5" customHeight="1" x14ac:dyDescent="0.25">
      <c r="A41" s="24">
        <v>11</v>
      </c>
      <c r="B41" s="45" t="s">
        <v>246</v>
      </c>
      <c r="C41" s="24">
        <v>266</v>
      </c>
      <c r="D41" s="24">
        <v>225</v>
      </c>
      <c r="E41" s="24">
        <v>128</v>
      </c>
      <c r="F41" s="24">
        <v>128</v>
      </c>
      <c r="G41" s="24"/>
      <c r="H41" s="24"/>
      <c r="I41" s="111">
        <f t="shared" si="2"/>
        <v>747</v>
      </c>
      <c r="J41" s="39">
        <v>11</v>
      </c>
    </row>
    <row r="42" spans="1:11" s="46" customFormat="1" ht="13.5" customHeight="1" x14ac:dyDescent="0.25">
      <c r="A42" s="24">
        <v>12</v>
      </c>
      <c r="B42" s="45" t="s">
        <v>43</v>
      </c>
      <c r="C42" s="168" t="s">
        <v>206</v>
      </c>
      <c r="D42" s="169"/>
      <c r="E42" s="169"/>
      <c r="F42" s="169"/>
      <c r="G42" s="169"/>
      <c r="H42" s="169"/>
      <c r="I42" s="170"/>
      <c r="J42" s="39">
        <v>12</v>
      </c>
    </row>
    <row r="43" spans="1:11" ht="6.75" customHeight="1" x14ac:dyDescent="0.25">
      <c r="B43" s="44"/>
    </row>
    <row r="44" spans="1:11" x14ac:dyDescent="0.25">
      <c r="A44" s="167" t="s">
        <v>127</v>
      </c>
      <c r="B44" s="167"/>
      <c r="C44" s="167"/>
      <c r="D44" s="167"/>
      <c r="E44" s="167"/>
      <c r="F44" s="167"/>
      <c r="G44" s="167"/>
      <c r="H44" s="167"/>
      <c r="I44" s="167"/>
      <c r="J44" s="167"/>
      <c r="K44" s="167"/>
    </row>
    <row r="45" spans="1:11" ht="11.45" customHeight="1" x14ac:dyDescent="0.25"/>
    <row r="46" spans="1:11" x14ac:dyDescent="0.25">
      <c r="A46" s="167" t="s">
        <v>128</v>
      </c>
      <c r="B46" s="167"/>
      <c r="C46" s="167"/>
      <c r="D46" s="167"/>
      <c r="E46" s="167"/>
      <c r="F46" s="167"/>
      <c r="G46" s="167"/>
      <c r="H46" s="167"/>
    </row>
  </sheetData>
  <sortState xmlns:xlrd2="http://schemas.microsoft.com/office/spreadsheetml/2017/richdata2" ref="B17:I29">
    <sortCondition descending="1" ref="I17:I29"/>
  </sortState>
  <mergeCells count="14">
    <mergeCell ref="A44:K44"/>
    <mergeCell ref="A46:H46"/>
    <mergeCell ref="C42:I42"/>
    <mergeCell ref="A3:J3"/>
    <mergeCell ref="A5:A6"/>
    <mergeCell ref="B5:B6"/>
    <mergeCell ref="C5:H5"/>
    <mergeCell ref="I5:I6"/>
    <mergeCell ref="J5:J6"/>
    <mergeCell ref="A1:J1"/>
    <mergeCell ref="A2:J2"/>
    <mergeCell ref="A7:J7"/>
    <mergeCell ref="A16:J16"/>
    <mergeCell ref="A30:J30"/>
  </mergeCells>
  <printOptions horizontalCentered="1"/>
  <pageMargins left="0" right="0" top="0" bottom="0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AFA98-1643-48F9-B4A6-C9F3D9EC47EA}">
  <sheetPr>
    <pageSetUpPr fitToPage="1"/>
  </sheetPr>
  <dimension ref="A1:C267"/>
  <sheetViews>
    <sheetView view="pageBreakPreview" zoomScaleNormal="100" zoomScaleSheetLayoutView="100" workbookViewId="0">
      <selection activeCell="H24" sqref="H24"/>
    </sheetView>
  </sheetViews>
  <sheetFormatPr defaultRowHeight="15" x14ac:dyDescent="0.25"/>
  <cols>
    <col min="1" max="1" width="41.7109375" customWidth="1"/>
    <col min="2" max="2" width="47.42578125" style="117" customWidth="1"/>
    <col min="3" max="3" width="5.7109375" style="106" customWidth="1"/>
  </cols>
  <sheetData>
    <row r="1" spans="1:3" ht="18.75" x14ac:dyDescent="0.3">
      <c r="A1" s="180" t="s">
        <v>573</v>
      </c>
      <c r="B1" s="180"/>
      <c r="C1" s="180"/>
    </row>
    <row r="2" spans="1:3" s="1" customFormat="1" ht="10.9" customHeight="1" x14ac:dyDescent="0.25">
      <c r="A2" s="3" t="s">
        <v>203</v>
      </c>
      <c r="B2" s="112" t="s">
        <v>40</v>
      </c>
      <c r="C2" s="118">
        <v>317</v>
      </c>
    </row>
    <row r="3" spans="1:3" s="1" customFormat="1" ht="10.9" customHeight="1" x14ac:dyDescent="0.25">
      <c r="A3" s="3" t="s">
        <v>457</v>
      </c>
      <c r="B3" s="112" t="s">
        <v>40</v>
      </c>
      <c r="C3" s="118">
        <v>298</v>
      </c>
    </row>
    <row r="4" spans="1:3" s="1" customFormat="1" ht="10.9" customHeight="1" x14ac:dyDescent="0.25">
      <c r="A4" s="3" t="s">
        <v>38</v>
      </c>
      <c r="B4" s="112" t="s">
        <v>40</v>
      </c>
      <c r="C4" s="118">
        <v>295</v>
      </c>
    </row>
    <row r="5" spans="1:3" s="1" customFormat="1" ht="10.9" customHeight="1" x14ac:dyDescent="0.25">
      <c r="A5" s="3" t="s">
        <v>459</v>
      </c>
      <c r="B5" s="112" t="s">
        <v>40</v>
      </c>
      <c r="C5" s="118">
        <v>222</v>
      </c>
    </row>
    <row r="6" spans="1:3" s="1" customFormat="1" ht="10.9" customHeight="1" x14ac:dyDescent="0.25">
      <c r="A6" s="3" t="s">
        <v>463</v>
      </c>
      <c r="B6" s="112" t="s">
        <v>40</v>
      </c>
      <c r="C6" s="118">
        <v>216</v>
      </c>
    </row>
    <row r="7" spans="1:3" ht="10.9" customHeight="1" x14ac:dyDescent="0.25">
      <c r="A7" s="3" t="s">
        <v>147</v>
      </c>
      <c r="B7" s="112" t="s">
        <v>40</v>
      </c>
      <c r="C7" s="119">
        <v>211</v>
      </c>
    </row>
    <row r="8" spans="1:3" ht="10.9" customHeight="1" x14ac:dyDescent="0.25">
      <c r="A8" s="3" t="s">
        <v>461</v>
      </c>
      <c r="B8" s="112" t="s">
        <v>40</v>
      </c>
      <c r="C8" s="119">
        <v>182</v>
      </c>
    </row>
    <row r="9" spans="1:3" ht="10.9" customHeight="1" x14ac:dyDescent="0.25">
      <c r="A9" s="3" t="s">
        <v>465</v>
      </c>
      <c r="B9" s="112" t="s">
        <v>40</v>
      </c>
      <c r="C9" s="119">
        <v>139</v>
      </c>
    </row>
    <row r="10" spans="1:3" ht="10.9" customHeight="1" x14ac:dyDescent="0.25">
      <c r="A10" s="3"/>
      <c r="B10" s="112"/>
      <c r="C10" s="119"/>
    </row>
    <row r="11" spans="1:3" ht="10.9" customHeight="1" x14ac:dyDescent="0.25">
      <c r="A11" s="3" t="s">
        <v>433</v>
      </c>
      <c r="B11" s="113" t="s">
        <v>32</v>
      </c>
      <c r="C11" s="119">
        <v>269</v>
      </c>
    </row>
    <row r="12" spans="1:3" ht="10.9" customHeight="1" x14ac:dyDescent="0.25">
      <c r="A12" s="3" t="s">
        <v>429</v>
      </c>
      <c r="B12" s="113" t="s">
        <v>32</v>
      </c>
      <c r="C12" s="119">
        <v>195</v>
      </c>
    </row>
    <row r="13" spans="1:3" ht="10.9" customHeight="1" x14ac:dyDescent="0.25">
      <c r="A13" s="3" t="s">
        <v>425</v>
      </c>
      <c r="B13" s="113" t="s">
        <v>32</v>
      </c>
      <c r="C13" s="119">
        <v>191</v>
      </c>
    </row>
    <row r="14" spans="1:3" ht="10.9" customHeight="1" x14ac:dyDescent="0.25">
      <c r="A14" s="3" t="s">
        <v>435</v>
      </c>
      <c r="B14" s="113" t="s">
        <v>32</v>
      </c>
      <c r="C14" s="119">
        <v>179</v>
      </c>
    </row>
    <row r="15" spans="1:3" s="2" customFormat="1" ht="10.9" customHeight="1" x14ac:dyDescent="0.25">
      <c r="A15" s="3" t="s">
        <v>431</v>
      </c>
      <c r="B15" s="113" t="s">
        <v>32</v>
      </c>
      <c r="C15" s="38">
        <v>178</v>
      </c>
    </row>
    <row r="16" spans="1:3" s="2" customFormat="1" ht="10.9" customHeight="1" x14ac:dyDescent="0.25">
      <c r="A16" s="3" t="s">
        <v>427</v>
      </c>
      <c r="B16" s="113" t="s">
        <v>32</v>
      </c>
      <c r="C16" s="38">
        <v>163</v>
      </c>
    </row>
    <row r="17" spans="1:3" s="2" customFormat="1" ht="10.9" customHeight="1" x14ac:dyDescent="0.25">
      <c r="A17" s="3"/>
      <c r="B17" s="113"/>
      <c r="C17" s="38"/>
    </row>
    <row r="18" spans="1:3" s="2" customFormat="1" ht="10.9" customHeight="1" x14ac:dyDescent="0.25">
      <c r="A18" s="3" t="s">
        <v>188</v>
      </c>
      <c r="B18" s="113" t="s">
        <v>63</v>
      </c>
      <c r="C18" s="38">
        <v>286</v>
      </c>
    </row>
    <row r="19" spans="1:3" s="2" customFormat="1" ht="10.9" customHeight="1" x14ac:dyDescent="0.25">
      <c r="A19" s="3" t="s">
        <v>190</v>
      </c>
      <c r="B19" s="113" t="s">
        <v>63</v>
      </c>
      <c r="C19" s="38">
        <v>244</v>
      </c>
    </row>
    <row r="20" spans="1:3" s="2" customFormat="1" ht="10.9" customHeight="1" x14ac:dyDescent="0.25">
      <c r="A20" s="3" t="s">
        <v>186</v>
      </c>
      <c r="B20" s="113" t="s">
        <v>63</v>
      </c>
      <c r="C20" s="38">
        <v>210</v>
      </c>
    </row>
    <row r="21" spans="1:3" s="2" customFormat="1" ht="10.9" customHeight="1" x14ac:dyDescent="0.25">
      <c r="A21" s="3" t="s">
        <v>395</v>
      </c>
      <c r="B21" s="113" t="s">
        <v>63</v>
      </c>
      <c r="C21" s="38">
        <v>183</v>
      </c>
    </row>
    <row r="22" spans="1:3" s="2" customFormat="1" ht="10.9" customHeight="1" x14ac:dyDescent="0.25">
      <c r="A22" s="3" t="s">
        <v>397</v>
      </c>
      <c r="B22" s="113" t="s">
        <v>63</v>
      </c>
      <c r="C22" s="38">
        <v>177</v>
      </c>
    </row>
    <row r="23" spans="1:3" s="2" customFormat="1" ht="10.9" customHeight="1" x14ac:dyDescent="0.25">
      <c r="A23" s="3" t="s">
        <v>401</v>
      </c>
      <c r="B23" s="113" t="s">
        <v>63</v>
      </c>
      <c r="C23" s="38">
        <v>144</v>
      </c>
    </row>
    <row r="24" spans="1:3" s="2" customFormat="1" ht="10.9" customHeight="1" x14ac:dyDescent="0.25">
      <c r="A24" s="25" t="s">
        <v>391</v>
      </c>
      <c r="B24" s="113" t="s">
        <v>63</v>
      </c>
      <c r="C24" s="38">
        <v>137</v>
      </c>
    </row>
    <row r="25" spans="1:3" s="2" customFormat="1" ht="10.9" customHeight="1" x14ac:dyDescent="0.25">
      <c r="A25" s="3" t="s">
        <v>393</v>
      </c>
      <c r="B25" s="113" t="s">
        <v>63</v>
      </c>
      <c r="C25" s="38">
        <v>128</v>
      </c>
    </row>
    <row r="26" spans="1:3" s="22" customFormat="1" ht="10.9" customHeight="1" x14ac:dyDescent="0.25">
      <c r="A26" s="3" t="s">
        <v>399</v>
      </c>
      <c r="B26" s="113" t="s">
        <v>63</v>
      </c>
      <c r="C26" s="120">
        <v>111</v>
      </c>
    </row>
    <row r="27" spans="1:3" s="2" customFormat="1" ht="10.9" customHeight="1" x14ac:dyDescent="0.25">
      <c r="A27" s="3" t="s">
        <v>389</v>
      </c>
      <c r="B27" s="113" t="s">
        <v>63</v>
      </c>
      <c r="C27" s="38">
        <v>85</v>
      </c>
    </row>
    <row r="28" spans="1:3" s="2" customFormat="1" ht="10.9" customHeight="1" x14ac:dyDescent="0.25">
      <c r="A28" s="3"/>
      <c r="B28" s="113"/>
      <c r="C28" s="38"/>
    </row>
    <row r="29" spans="1:3" s="2" customFormat="1" ht="10.9" customHeight="1" x14ac:dyDescent="0.25">
      <c r="A29" s="3" t="s">
        <v>151</v>
      </c>
      <c r="B29" s="113" t="s">
        <v>31</v>
      </c>
      <c r="C29" s="38">
        <v>231</v>
      </c>
    </row>
    <row r="30" spans="1:3" s="2" customFormat="1" ht="10.9" customHeight="1" x14ac:dyDescent="0.25">
      <c r="A30" s="3" t="s">
        <v>437</v>
      </c>
      <c r="B30" s="113" t="s">
        <v>31</v>
      </c>
      <c r="C30" s="38">
        <v>227</v>
      </c>
    </row>
    <row r="31" spans="1:3" s="2" customFormat="1" ht="10.9" customHeight="1" x14ac:dyDescent="0.25">
      <c r="A31" s="3" t="s">
        <v>439</v>
      </c>
      <c r="B31" s="113" t="s">
        <v>31</v>
      </c>
      <c r="C31" s="38">
        <v>204</v>
      </c>
    </row>
    <row r="32" spans="1:3" s="2" customFormat="1" ht="10.9" customHeight="1" x14ac:dyDescent="0.25">
      <c r="A32" s="7" t="s">
        <v>441</v>
      </c>
      <c r="B32" s="113" t="s">
        <v>31</v>
      </c>
      <c r="C32" s="38">
        <v>202</v>
      </c>
    </row>
    <row r="33" spans="1:3" s="2" customFormat="1" ht="10.9" customHeight="1" x14ac:dyDescent="0.25">
      <c r="A33" s="3" t="s">
        <v>153</v>
      </c>
      <c r="B33" s="113" t="s">
        <v>31</v>
      </c>
      <c r="C33" s="38">
        <v>201</v>
      </c>
    </row>
    <row r="34" spans="1:3" s="2" customFormat="1" ht="10.9" customHeight="1" x14ac:dyDescent="0.25">
      <c r="A34" s="3" t="s">
        <v>157</v>
      </c>
      <c r="B34" s="113" t="s">
        <v>31</v>
      </c>
      <c r="C34" s="38">
        <v>189</v>
      </c>
    </row>
    <row r="35" spans="1:3" s="2" customFormat="1" ht="10.9" customHeight="1" x14ac:dyDescent="0.25">
      <c r="A35" s="3" t="s">
        <v>155</v>
      </c>
      <c r="B35" s="113" t="s">
        <v>31</v>
      </c>
      <c r="C35" s="38">
        <v>175</v>
      </c>
    </row>
    <row r="36" spans="1:3" s="2" customFormat="1" ht="10.9" customHeight="1" x14ac:dyDescent="0.25">
      <c r="A36" s="3" t="s">
        <v>443</v>
      </c>
      <c r="B36" s="113" t="s">
        <v>31</v>
      </c>
      <c r="C36" s="38">
        <v>63</v>
      </c>
    </row>
    <row r="37" spans="1:3" s="2" customFormat="1" ht="10.9" customHeight="1" x14ac:dyDescent="0.25">
      <c r="A37" s="3"/>
      <c r="B37" s="113"/>
      <c r="C37" s="38"/>
    </row>
    <row r="38" spans="1:3" s="2" customFormat="1" ht="10.9" customHeight="1" x14ac:dyDescent="0.25">
      <c r="A38" s="3" t="s">
        <v>176</v>
      </c>
      <c r="B38" s="113" t="s">
        <v>102</v>
      </c>
      <c r="C38" s="38">
        <v>307</v>
      </c>
    </row>
    <row r="39" spans="1:3" s="2" customFormat="1" ht="10.9" customHeight="1" x14ac:dyDescent="0.25">
      <c r="A39" s="3" t="s">
        <v>178</v>
      </c>
      <c r="B39" s="113" t="s">
        <v>102</v>
      </c>
      <c r="C39" s="38">
        <v>286</v>
      </c>
    </row>
    <row r="40" spans="1:3" s="2" customFormat="1" ht="10.9" customHeight="1" x14ac:dyDescent="0.25">
      <c r="A40" s="3" t="s">
        <v>95</v>
      </c>
      <c r="B40" s="113" t="s">
        <v>102</v>
      </c>
      <c r="C40" s="38">
        <v>278</v>
      </c>
    </row>
    <row r="41" spans="1:3" s="2" customFormat="1" ht="10.9" customHeight="1" x14ac:dyDescent="0.25">
      <c r="A41" s="3" t="s">
        <v>367</v>
      </c>
      <c r="B41" s="113" t="s">
        <v>102</v>
      </c>
      <c r="C41" s="38">
        <v>278</v>
      </c>
    </row>
    <row r="42" spans="1:3" s="2" customFormat="1" ht="10.9" customHeight="1" x14ac:dyDescent="0.25">
      <c r="A42" s="3" t="s">
        <v>375</v>
      </c>
      <c r="B42" s="113" t="s">
        <v>102</v>
      </c>
      <c r="C42" s="38">
        <v>272</v>
      </c>
    </row>
    <row r="43" spans="1:3" s="2" customFormat="1" ht="10.9" customHeight="1" x14ac:dyDescent="0.25">
      <c r="A43" s="3" t="s">
        <v>362</v>
      </c>
      <c r="B43" s="113" t="s">
        <v>102</v>
      </c>
      <c r="C43" s="38">
        <v>269</v>
      </c>
    </row>
    <row r="44" spans="1:3" s="2" customFormat="1" ht="10.9" customHeight="1" x14ac:dyDescent="0.25">
      <c r="A44" s="3" t="s">
        <v>370</v>
      </c>
      <c r="B44" s="113" t="s">
        <v>102</v>
      </c>
      <c r="C44" s="38">
        <v>259</v>
      </c>
    </row>
    <row r="45" spans="1:3" s="2" customFormat="1" ht="10.9" customHeight="1" x14ac:dyDescent="0.25">
      <c r="A45" s="3" t="s">
        <v>373</v>
      </c>
      <c r="B45" s="113" t="s">
        <v>102</v>
      </c>
      <c r="C45" s="38">
        <v>257</v>
      </c>
    </row>
    <row r="46" spans="1:3" s="1" customFormat="1" ht="10.9" customHeight="1" x14ac:dyDescent="0.25">
      <c r="A46" s="3" t="s">
        <v>175</v>
      </c>
      <c r="B46" s="113" t="s">
        <v>102</v>
      </c>
      <c r="C46" s="118">
        <v>257</v>
      </c>
    </row>
    <row r="47" spans="1:3" s="1" customFormat="1" ht="10.9" customHeight="1" x14ac:dyDescent="0.25">
      <c r="A47" s="3" t="s">
        <v>174</v>
      </c>
      <c r="B47" s="113" t="s">
        <v>102</v>
      </c>
      <c r="C47" s="118">
        <v>254</v>
      </c>
    </row>
    <row r="48" spans="1:3" s="2" customFormat="1" ht="12.75" customHeight="1" x14ac:dyDescent="0.25">
      <c r="A48" s="3" t="s">
        <v>365</v>
      </c>
      <c r="B48" s="113" t="s">
        <v>102</v>
      </c>
      <c r="C48" s="38">
        <v>226</v>
      </c>
    </row>
    <row r="49" spans="1:3" s="2" customFormat="1" ht="12.75" customHeight="1" x14ac:dyDescent="0.25">
      <c r="A49" s="3" t="s">
        <v>363</v>
      </c>
      <c r="B49" s="113" t="s">
        <v>102</v>
      </c>
      <c r="C49" s="38">
        <v>222</v>
      </c>
    </row>
    <row r="50" spans="1:3" s="2" customFormat="1" ht="12.75" customHeight="1" x14ac:dyDescent="0.25">
      <c r="A50" s="3"/>
      <c r="B50" s="113"/>
      <c r="C50" s="38"/>
    </row>
    <row r="51" spans="1:3" s="2" customFormat="1" ht="12.75" customHeight="1" x14ac:dyDescent="0.25">
      <c r="A51" s="7" t="s">
        <v>406</v>
      </c>
      <c r="B51" s="113" t="s">
        <v>33</v>
      </c>
      <c r="C51" s="38">
        <v>252</v>
      </c>
    </row>
    <row r="52" spans="1:3" s="2" customFormat="1" ht="12.75" customHeight="1" x14ac:dyDescent="0.25">
      <c r="A52" s="3" t="s">
        <v>408</v>
      </c>
      <c r="B52" s="112" t="s">
        <v>33</v>
      </c>
      <c r="C52" s="38">
        <v>210</v>
      </c>
    </row>
    <row r="53" spans="1:3" s="2" customFormat="1" ht="12.75" customHeight="1" x14ac:dyDescent="0.25">
      <c r="A53" s="3" t="s">
        <v>169</v>
      </c>
      <c r="B53" s="113" t="s">
        <v>33</v>
      </c>
      <c r="C53" s="38">
        <v>197</v>
      </c>
    </row>
    <row r="54" spans="1:3" s="2" customFormat="1" ht="12.75" customHeight="1" x14ac:dyDescent="0.25">
      <c r="A54" s="3" t="s">
        <v>171</v>
      </c>
      <c r="B54" s="113" t="s">
        <v>33</v>
      </c>
      <c r="C54" s="38">
        <v>196</v>
      </c>
    </row>
    <row r="55" spans="1:3" s="2" customFormat="1" ht="12.75" customHeight="1" x14ac:dyDescent="0.25">
      <c r="A55" s="3" t="s">
        <v>64</v>
      </c>
      <c r="B55" s="112" t="s">
        <v>33</v>
      </c>
      <c r="C55" s="38">
        <v>195</v>
      </c>
    </row>
    <row r="56" spans="1:3" s="2" customFormat="1" ht="12.75" customHeight="1" x14ac:dyDescent="0.25">
      <c r="A56" s="3" t="s">
        <v>403</v>
      </c>
      <c r="B56" s="113" t="s">
        <v>33</v>
      </c>
      <c r="C56" s="38">
        <v>165</v>
      </c>
    </row>
    <row r="57" spans="1:3" s="2" customFormat="1" ht="12.75" customHeight="1" x14ac:dyDescent="0.25">
      <c r="A57" s="3" t="s">
        <v>405</v>
      </c>
      <c r="B57" s="113" t="s">
        <v>33</v>
      </c>
      <c r="C57" s="38">
        <v>160</v>
      </c>
    </row>
    <row r="58" spans="1:3" s="2" customFormat="1" ht="12.75" customHeight="1" x14ac:dyDescent="0.25">
      <c r="A58" s="3" t="s">
        <v>410</v>
      </c>
      <c r="B58" s="112" t="s">
        <v>33</v>
      </c>
      <c r="C58" s="38">
        <v>152</v>
      </c>
    </row>
    <row r="59" spans="1:3" s="2" customFormat="1" ht="12.75" customHeight="1" x14ac:dyDescent="0.25">
      <c r="A59" s="3"/>
      <c r="B59" s="112"/>
      <c r="C59" s="38"/>
    </row>
    <row r="60" spans="1:3" s="2" customFormat="1" ht="12.75" customHeight="1" x14ac:dyDescent="0.25">
      <c r="A60" s="3" t="s">
        <v>51</v>
      </c>
      <c r="B60" s="112" t="s">
        <v>34</v>
      </c>
      <c r="C60" s="38">
        <v>252</v>
      </c>
    </row>
    <row r="61" spans="1:3" s="2" customFormat="1" ht="12.75" customHeight="1" x14ac:dyDescent="0.25">
      <c r="A61" s="3" t="s">
        <v>467</v>
      </c>
      <c r="B61" s="112" t="s">
        <v>34</v>
      </c>
      <c r="C61" s="38">
        <v>240</v>
      </c>
    </row>
    <row r="62" spans="1:3" s="2" customFormat="1" ht="12.75" customHeight="1" x14ac:dyDescent="0.25">
      <c r="A62" s="3" t="s">
        <v>49</v>
      </c>
      <c r="B62" s="112" t="s">
        <v>34</v>
      </c>
      <c r="C62" s="38">
        <v>238</v>
      </c>
    </row>
    <row r="63" spans="1:3" s="2" customFormat="1" ht="12.75" customHeight="1" x14ac:dyDescent="0.25">
      <c r="A63" s="3" t="s">
        <v>180</v>
      </c>
      <c r="B63" s="112" t="s">
        <v>34</v>
      </c>
      <c r="C63" s="38">
        <v>201</v>
      </c>
    </row>
    <row r="64" spans="1:3" s="2" customFormat="1" ht="12.75" customHeight="1" x14ac:dyDescent="0.25">
      <c r="A64" s="3" t="s">
        <v>470</v>
      </c>
      <c r="B64" s="112" t="s">
        <v>34</v>
      </c>
      <c r="C64" s="38">
        <v>157</v>
      </c>
    </row>
    <row r="65" spans="1:3" s="2" customFormat="1" ht="12.75" customHeight="1" x14ac:dyDescent="0.25">
      <c r="A65" s="3" t="s">
        <v>474</v>
      </c>
      <c r="B65" s="112" t="s">
        <v>34</v>
      </c>
      <c r="C65" s="38">
        <v>153</v>
      </c>
    </row>
    <row r="66" spans="1:3" s="2" customFormat="1" ht="12.75" customHeight="1" x14ac:dyDescent="0.25">
      <c r="A66" s="3" t="s">
        <v>476</v>
      </c>
      <c r="B66" s="112" t="s">
        <v>34</v>
      </c>
      <c r="C66" s="38">
        <v>130</v>
      </c>
    </row>
    <row r="67" spans="1:3" s="2" customFormat="1" ht="12.75" customHeight="1" x14ac:dyDescent="0.25">
      <c r="A67" s="3" t="s">
        <v>478</v>
      </c>
      <c r="B67" s="112" t="s">
        <v>34</v>
      </c>
      <c r="C67" s="38">
        <v>112</v>
      </c>
    </row>
    <row r="68" spans="1:3" s="2" customFormat="1" ht="12.75" customHeight="1" x14ac:dyDescent="0.25">
      <c r="A68" s="3" t="s">
        <v>468</v>
      </c>
      <c r="B68" s="112" t="s">
        <v>34</v>
      </c>
      <c r="C68" s="38">
        <v>105</v>
      </c>
    </row>
    <row r="69" spans="1:3" s="2" customFormat="1" ht="12.75" customHeight="1" x14ac:dyDescent="0.25">
      <c r="A69" s="3" t="s">
        <v>472</v>
      </c>
      <c r="B69" s="112" t="s">
        <v>34</v>
      </c>
      <c r="C69" s="38">
        <v>66</v>
      </c>
    </row>
    <row r="70" spans="1:3" s="2" customFormat="1" ht="12.75" customHeight="1" x14ac:dyDescent="0.25">
      <c r="A70" s="3"/>
      <c r="B70" s="112"/>
      <c r="C70" s="38"/>
    </row>
    <row r="71" spans="1:3" s="2" customFormat="1" ht="12.75" customHeight="1" x14ac:dyDescent="0.25">
      <c r="A71" s="3" t="s">
        <v>103</v>
      </c>
      <c r="B71" s="112" t="s">
        <v>53</v>
      </c>
      <c r="C71" s="38">
        <v>241</v>
      </c>
    </row>
    <row r="72" spans="1:3" s="2" customFormat="1" ht="12.75" customHeight="1" x14ac:dyDescent="0.25">
      <c r="A72" s="3" t="s">
        <v>414</v>
      </c>
      <c r="B72" s="113" t="s">
        <v>53</v>
      </c>
      <c r="C72" s="38">
        <v>219</v>
      </c>
    </row>
    <row r="73" spans="1:3" s="2" customFormat="1" ht="12.75" customHeight="1" x14ac:dyDescent="0.25">
      <c r="A73" s="3" t="s">
        <v>54</v>
      </c>
      <c r="B73" s="112" t="s">
        <v>53</v>
      </c>
      <c r="C73" s="38">
        <v>203</v>
      </c>
    </row>
    <row r="74" spans="1:3" s="2" customFormat="1" ht="12.75" customHeight="1" x14ac:dyDescent="0.25">
      <c r="A74" s="3" t="s">
        <v>418</v>
      </c>
      <c r="B74" s="113" t="s">
        <v>53</v>
      </c>
      <c r="C74" s="38">
        <v>203</v>
      </c>
    </row>
    <row r="75" spans="1:3" s="2" customFormat="1" ht="12.75" customHeight="1" x14ac:dyDescent="0.25">
      <c r="A75" s="3" t="s">
        <v>182</v>
      </c>
      <c r="B75" s="113" t="s">
        <v>53</v>
      </c>
      <c r="C75" s="38">
        <v>196</v>
      </c>
    </row>
    <row r="76" spans="1:3" s="2" customFormat="1" ht="12.75" customHeight="1" x14ac:dyDescent="0.25">
      <c r="A76" s="3" t="s">
        <v>412</v>
      </c>
      <c r="B76" s="113" t="s">
        <v>53</v>
      </c>
      <c r="C76" s="38">
        <v>176</v>
      </c>
    </row>
    <row r="77" spans="1:3" s="2" customFormat="1" ht="12.75" customHeight="1" x14ac:dyDescent="0.25">
      <c r="A77" s="3" t="s">
        <v>420</v>
      </c>
      <c r="B77" s="113" t="s">
        <v>53</v>
      </c>
      <c r="C77" s="38">
        <v>111</v>
      </c>
    </row>
    <row r="78" spans="1:3" s="2" customFormat="1" ht="12.75" customHeight="1" x14ac:dyDescent="0.25">
      <c r="A78" s="3" t="s">
        <v>422</v>
      </c>
      <c r="B78" s="113" t="s">
        <v>53</v>
      </c>
      <c r="C78" s="38">
        <v>107</v>
      </c>
    </row>
    <row r="79" spans="1:3" s="2" customFormat="1" ht="12.75" customHeight="1" x14ac:dyDescent="0.25">
      <c r="A79" s="3" t="s">
        <v>416</v>
      </c>
      <c r="B79" s="113" t="s">
        <v>53</v>
      </c>
      <c r="C79" s="38">
        <v>107</v>
      </c>
    </row>
    <row r="80" spans="1:3" s="2" customFormat="1" ht="12.75" customHeight="1" x14ac:dyDescent="0.25">
      <c r="A80" s="3"/>
      <c r="B80" s="113"/>
      <c r="C80" s="38"/>
    </row>
    <row r="81" spans="1:3" s="2" customFormat="1" ht="12.75" customHeight="1" x14ac:dyDescent="0.25">
      <c r="A81" s="3" t="s">
        <v>381</v>
      </c>
      <c r="B81" s="112" t="s">
        <v>246</v>
      </c>
      <c r="C81" s="38">
        <v>266</v>
      </c>
    </row>
    <row r="82" spans="1:3" s="2" customFormat="1" ht="12.75" customHeight="1" x14ac:dyDescent="0.25">
      <c r="A82" s="3" t="s">
        <v>377</v>
      </c>
      <c r="B82" s="112" t="s">
        <v>246</v>
      </c>
      <c r="C82" s="38">
        <v>225</v>
      </c>
    </row>
    <row r="83" spans="1:3" s="2" customFormat="1" ht="12.75" customHeight="1" x14ac:dyDescent="0.25">
      <c r="A83" s="3" t="s">
        <v>563</v>
      </c>
      <c r="B83" s="112" t="s">
        <v>246</v>
      </c>
      <c r="C83" s="38">
        <v>128</v>
      </c>
    </row>
    <row r="84" spans="1:3" s="2" customFormat="1" ht="12.75" customHeight="1" x14ac:dyDescent="0.25">
      <c r="A84" s="3" t="s">
        <v>379</v>
      </c>
      <c r="B84" s="112" t="s">
        <v>246</v>
      </c>
      <c r="C84" s="38">
        <v>128</v>
      </c>
    </row>
    <row r="85" spans="1:3" s="2" customFormat="1" ht="12.75" customHeight="1" x14ac:dyDescent="0.25">
      <c r="A85" s="3"/>
      <c r="B85" s="112"/>
      <c r="C85" s="38"/>
    </row>
    <row r="86" spans="1:3" s="2" customFormat="1" ht="12.75" customHeight="1" x14ac:dyDescent="0.25">
      <c r="A86" s="3" t="s">
        <v>449</v>
      </c>
      <c r="B86" s="113" t="s">
        <v>11</v>
      </c>
      <c r="C86" s="38">
        <v>299</v>
      </c>
    </row>
    <row r="87" spans="1:3" s="2" customFormat="1" ht="12.75" customHeight="1" x14ac:dyDescent="0.25">
      <c r="A87" s="3" t="s">
        <v>451</v>
      </c>
      <c r="B87" s="113" t="s">
        <v>11</v>
      </c>
      <c r="C87" s="38">
        <v>239</v>
      </c>
    </row>
    <row r="88" spans="1:3" s="2" customFormat="1" ht="12.75" customHeight="1" x14ac:dyDescent="0.25">
      <c r="A88" s="3" t="s">
        <v>445</v>
      </c>
      <c r="B88" s="113" t="s">
        <v>11</v>
      </c>
      <c r="C88" s="38">
        <v>239</v>
      </c>
    </row>
    <row r="89" spans="1:3" s="2" customFormat="1" ht="12.75" customHeight="1" x14ac:dyDescent="0.25">
      <c r="A89" s="3" t="s">
        <v>455</v>
      </c>
      <c r="B89" s="113" t="s">
        <v>11</v>
      </c>
      <c r="C89" s="38">
        <v>209</v>
      </c>
    </row>
    <row r="90" spans="1:3" s="2" customFormat="1" ht="12.75" customHeight="1" x14ac:dyDescent="0.25">
      <c r="A90" s="3" t="s">
        <v>453</v>
      </c>
      <c r="B90" s="113" t="s">
        <v>11</v>
      </c>
      <c r="C90" s="38">
        <v>193</v>
      </c>
    </row>
    <row r="91" spans="1:3" s="2" customFormat="1" ht="12.75" customHeight="1" x14ac:dyDescent="0.25">
      <c r="A91" s="3" t="s">
        <v>447</v>
      </c>
      <c r="B91" s="113" t="s">
        <v>11</v>
      </c>
      <c r="C91" s="38">
        <v>148</v>
      </c>
    </row>
    <row r="92" spans="1:3" s="2" customFormat="1" ht="12.75" customHeight="1" x14ac:dyDescent="0.25">
      <c r="A92" s="3"/>
      <c r="B92" s="113"/>
      <c r="C92" s="38"/>
    </row>
    <row r="93" spans="1:3" s="2" customFormat="1" ht="12.75" customHeight="1" x14ac:dyDescent="0.25">
      <c r="A93" s="3" t="s">
        <v>136</v>
      </c>
      <c r="B93" s="113" t="s">
        <v>198</v>
      </c>
      <c r="C93" s="38">
        <v>291</v>
      </c>
    </row>
    <row r="94" spans="1:3" s="2" customFormat="1" ht="12.75" customHeight="1" x14ac:dyDescent="0.25">
      <c r="A94" s="3" t="s">
        <v>387</v>
      </c>
      <c r="B94" s="113" t="s">
        <v>198</v>
      </c>
      <c r="C94" s="38">
        <v>286</v>
      </c>
    </row>
    <row r="95" spans="1:3" s="2" customFormat="1" ht="12.75" customHeight="1" x14ac:dyDescent="0.25">
      <c r="A95" s="7" t="s">
        <v>88</v>
      </c>
      <c r="B95" s="113" t="s">
        <v>198</v>
      </c>
      <c r="C95" s="38">
        <v>262</v>
      </c>
    </row>
    <row r="96" spans="1:3" s="2" customFormat="1" ht="13.5" customHeight="1" x14ac:dyDescent="0.25">
      <c r="A96" s="3" t="s">
        <v>199</v>
      </c>
      <c r="B96" s="113" t="s">
        <v>198</v>
      </c>
      <c r="C96" s="38">
        <v>254</v>
      </c>
    </row>
    <row r="97" spans="1:3" s="2" customFormat="1" ht="13.5" customHeight="1" x14ac:dyDescent="0.25">
      <c r="A97" s="3" t="s">
        <v>385</v>
      </c>
      <c r="B97" s="113" t="s">
        <v>198</v>
      </c>
      <c r="C97" s="38">
        <v>238</v>
      </c>
    </row>
    <row r="98" spans="1:3" s="2" customFormat="1" ht="13.5" customHeight="1" x14ac:dyDescent="0.25">
      <c r="A98" s="7" t="s">
        <v>86</v>
      </c>
      <c r="B98" s="113" t="s">
        <v>198</v>
      </c>
      <c r="C98" s="38">
        <v>226</v>
      </c>
    </row>
    <row r="99" spans="1:3" s="2" customFormat="1" ht="13.5" customHeight="1" x14ac:dyDescent="0.25">
      <c r="A99" s="3" t="s">
        <v>383</v>
      </c>
      <c r="B99" s="113" t="s">
        <v>198</v>
      </c>
      <c r="C99" s="38">
        <v>144</v>
      </c>
    </row>
    <row r="100" spans="1:3" s="2" customFormat="1" ht="16.149999999999999" customHeight="1" x14ac:dyDescent="0.25">
      <c r="A100" s="177" t="s">
        <v>572</v>
      </c>
      <c r="B100" s="178"/>
      <c r="C100" s="179"/>
    </row>
    <row r="101" spans="1:3" s="2" customFormat="1" ht="13.5" customHeight="1" x14ac:dyDescent="0.25">
      <c r="A101" s="89" t="s">
        <v>167</v>
      </c>
      <c r="B101" s="114" t="s">
        <v>133</v>
      </c>
      <c r="C101" s="38">
        <v>245</v>
      </c>
    </row>
    <row r="102" spans="1:3" s="2" customFormat="1" ht="13.5" customHeight="1" x14ac:dyDescent="0.25">
      <c r="A102" s="3" t="s">
        <v>257</v>
      </c>
      <c r="B102" s="112" t="s">
        <v>133</v>
      </c>
      <c r="C102" s="38">
        <v>234</v>
      </c>
    </row>
    <row r="103" spans="1:3" s="2" customFormat="1" ht="13.5" customHeight="1" x14ac:dyDescent="0.25">
      <c r="A103" s="3" t="s">
        <v>165</v>
      </c>
      <c r="B103" s="112" t="s">
        <v>133</v>
      </c>
      <c r="C103" s="38">
        <v>234</v>
      </c>
    </row>
    <row r="104" spans="1:3" s="2" customFormat="1" ht="13.5" customHeight="1" x14ac:dyDescent="0.25">
      <c r="A104" s="3" t="s">
        <v>289</v>
      </c>
      <c r="B104" s="112" t="s">
        <v>133</v>
      </c>
      <c r="C104" s="38">
        <v>231</v>
      </c>
    </row>
    <row r="105" spans="1:3" s="2" customFormat="1" ht="13.5" customHeight="1" x14ac:dyDescent="0.25">
      <c r="A105" s="3" t="s">
        <v>68</v>
      </c>
      <c r="B105" s="113" t="s">
        <v>133</v>
      </c>
      <c r="C105" s="38">
        <v>187</v>
      </c>
    </row>
    <row r="106" spans="1:3" s="2" customFormat="1" ht="13.5" customHeight="1" x14ac:dyDescent="0.25">
      <c r="A106" s="82" t="s">
        <v>293</v>
      </c>
      <c r="B106" s="113" t="s">
        <v>133</v>
      </c>
      <c r="C106" s="38">
        <v>155</v>
      </c>
    </row>
    <row r="107" spans="1:3" s="2" customFormat="1" ht="13.5" customHeight="1" x14ac:dyDescent="0.25">
      <c r="A107" s="3" t="s">
        <v>291</v>
      </c>
      <c r="B107" s="113" t="s">
        <v>133</v>
      </c>
      <c r="C107" s="38">
        <v>139</v>
      </c>
    </row>
    <row r="108" spans="1:3" s="2" customFormat="1" ht="13.5" customHeight="1" x14ac:dyDescent="0.25">
      <c r="A108" s="3"/>
      <c r="B108" s="112"/>
      <c r="C108" s="38"/>
    </row>
    <row r="109" spans="1:3" s="2" customFormat="1" ht="13.5" customHeight="1" x14ac:dyDescent="0.25">
      <c r="A109" s="3" t="s">
        <v>23</v>
      </c>
      <c r="B109" s="112" t="s">
        <v>22</v>
      </c>
      <c r="C109" s="38">
        <v>282</v>
      </c>
    </row>
    <row r="110" spans="1:3" s="2" customFormat="1" ht="13.5" customHeight="1" x14ac:dyDescent="0.25">
      <c r="A110" s="3" t="s">
        <v>92</v>
      </c>
      <c r="B110" s="113" t="s">
        <v>22</v>
      </c>
      <c r="C110" s="38">
        <v>276</v>
      </c>
    </row>
    <row r="111" spans="1:3" s="2" customFormat="1" ht="13.5" customHeight="1" x14ac:dyDescent="0.25">
      <c r="A111" s="3" t="s">
        <v>297</v>
      </c>
      <c r="B111" s="112" t="s">
        <v>22</v>
      </c>
      <c r="C111" s="38">
        <v>258</v>
      </c>
    </row>
    <row r="112" spans="1:3" s="2" customFormat="1" ht="13.5" customHeight="1" x14ac:dyDescent="0.25">
      <c r="A112" s="3" t="s">
        <v>90</v>
      </c>
      <c r="B112" s="113" t="s">
        <v>22</v>
      </c>
      <c r="C112" s="38">
        <v>237</v>
      </c>
    </row>
    <row r="113" spans="1:3" s="2" customFormat="1" ht="13.5" customHeight="1" x14ac:dyDescent="0.25">
      <c r="A113" s="3" t="s">
        <v>295</v>
      </c>
      <c r="B113" s="113" t="s">
        <v>22</v>
      </c>
      <c r="C113" s="38">
        <v>235</v>
      </c>
    </row>
    <row r="114" spans="1:3" s="2" customFormat="1" ht="13.5" customHeight="1" x14ac:dyDescent="0.25">
      <c r="A114" s="3" t="s">
        <v>47</v>
      </c>
      <c r="B114" s="112" t="s">
        <v>22</v>
      </c>
      <c r="C114" s="38">
        <v>206</v>
      </c>
    </row>
    <row r="115" spans="1:3" s="2" customFormat="1" ht="13.5" customHeight="1" x14ac:dyDescent="0.25">
      <c r="A115" s="3" t="s">
        <v>299</v>
      </c>
      <c r="B115" s="113" t="s">
        <v>22</v>
      </c>
      <c r="C115" s="38">
        <v>126</v>
      </c>
    </row>
    <row r="116" spans="1:3" s="2" customFormat="1" ht="13.5" customHeight="1" x14ac:dyDescent="0.25">
      <c r="A116" s="3"/>
      <c r="B116" s="112"/>
      <c r="C116" s="38"/>
    </row>
    <row r="117" spans="1:3" s="2" customFormat="1" ht="13.5" customHeight="1" x14ac:dyDescent="0.25">
      <c r="A117" s="3" t="s">
        <v>66</v>
      </c>
      <c r="B117" s="113" t="s">
        <v>12</v>
      </c>
      <c r="C117" s="38">
        <v>298</v>
      </c>
    </row>
    <row r="118" spans="1:3" s="2" customFormat="1" ht="13.5" customHeight="1" x14ac:dyDescent="0.25">
      <c r="A118" s="3" t="s">
        <v>109</v>
      </c>
      <c r="B118" s="112" t="s">
        <v>12</v>
      </c>
      <c r="C118" s="38">
        <v>200</v>
      </c>
    </row>
    <row r="119" spans="1:3" s="2" customFormat="1" ht="13.5" customHeight="1" x14ac:dyDescent="0.25">
      <c r="A119" s="89" t="s">
        <v>252</v>
      </c>
      <c r="B119" s="114" t="s">
        <v>12</v>
      </c>
      <c r="C119" s="38">
        <v>185</v>
      </c>
    </row>
    <row r="120" spans="1:3" s="2" customFormat="1" ht="13.5" customHeight="1" x14ac:dyDescent="0.25">
      <c r="A120" s="3" t="s">
        <v>312</v>
      </c>
      <c r="B120" s="112" t="s">
        <v>12</v>
      </c>
      <c r="C120" s="38">
        <v>183</v>
      </c>
    </row>
    <row r="121" spans="1:3" s="2" customFormat="1" ht="13.5" customHeight="1" x14ac:dyDescent="0.25">
      <c r="A121" s="3" t="s">
        <v>310</v>
      </c>
      <c r="B121" s="112" t="s">
        <v>12</v>
      </c>
      <c r="C121" s="38">
        <v>163</v>
      </c>
    </row>
    <row r="122" spans="1:3" s="2" customFormat="1" ht="13.5" customHeight="1" x14ac:dyDescent="0.25">
      <c r="A122" s="89" t="s">
        <v>250</v>
      </c>
      <c r="B122" s="114" t="s">
        <v>12</v>
      </c>
      <c r="C122" s="38">
        <v>155</v>
      </c>
    </row>
    <row r="123" spans="1:3" s="2" customFormat="1" ht="13.5" customHeight="1" x14ac:dyDescent="0.25">
      <c r="A123" s="3"/>
      <c r="B123" s="112"/>
      <c r="C123" s="38"/>
    </row>
    <row r="124" spans="1:3" s="2" customFormat="1" ht="13.5" customHeight="1" x14ac:dyDescent="0.25">
      <c r="A124" s="25" t="s">
        <v>529</v>
      </c>
      <c r="B124" s="115" t="s">
        <v>8</v>
      </c>
      <c r="C124" s="38">
        <v>266</v>
      </c>
    </row>
    <row r="125" spans="1:3" s="2" customFormat="1" ht="13.5" customHeight="1" x14ac:dyDescent="0.25">
      <c r="A125" s="3" t="s">
        <v>527</v>
      </c>
      <c r="B125" s="113" t="s">
        <v>8</v>
      </c>
      <c r="C125" s="38">
        <v>243</v>
      </c>
    </row>
    <row r="126" spans="1:3" s="2" customFormat="1" ht="13.5" customHeight="1" x14ac:dyDescent="0.25">
      <c r="A126" s="3" t="s">
        <v>59</v>
      </c>
      <c r="B126" s="113" t="s">
        <v>8</v>
      </c>
      <c r="C126" s="38">
        <v>236</v>
      </c>
    </row>
    <row r="127" spans="1:3" s="2" customFormat="1" ht="13.5" customHeight="1" x14ac:dyDescent="0.25">
      <c r="A127" s="3" t="s">
        <v>276</v>
      </c>
      <c r="B127" s="113" t="s">
        <v>8</v>
      </c>
      <c r="C127" s="38">
        <v>215</v>
      </c>
    </row>
    <row r="128" spans="1:3" s="2" customFormat="1" ht="13.5" customHeight="1" x14ac:dyDescent="0.25">
      <c r="A128" s="3" t="s">
        <v>9</v>
      </c>
      <c r="B128" s="113" t="s">
        <v>8</v>
      </c>
      <c r="C128" s="38">
        <v>211</v>
      </c>
    </row>
    <row r="129" spans="1:3" s="2" customFormat="1" ht="13.5" customHeight="1" x14ac:dyDescent="0.25">
      <c r="A129" s="3" t="s">
        <v>278</v>
      </c>
      <c r="B129" s="113" t="s">
        <v>8</v>
      </c>
      <c r="C129" s="38">
        <v>207</v>
      </c>
    </row>
    <row r="130" spans="1:3" s="2" customFormat="1" ht="13.5" customHeight="1" x14ac:dyDescent="0.25">
      <c r="A130" s="3" t="s">
        <v>522</v>
      </c>
      <c r="B130" s="112" t="s">
        <v>8</v>
      </c>
      <c r="C130" s="38">
        <v>190</v>
      </c>
    </row>
    <row r="131" spans="1:3" s="2" customFormat="1" ht="13.5" customHeight="1" x14ac:dyDescent="0.25">
      <c r="A131" s="89" t="s">
        <v>57</v>
      </c>
      <c r="B131" s="114" t="s">
        <v>8</v>
      </c>
      <c r="C131" s="38">
        <v>170</v>
      </c>
    </row>
    <row r="132" spans="1:3" s="2" customFormat="1" ht="12" customHeight="1" x14ac:dyDescent="0.25">
      <c r="A132" s="3" t="s">
        <v>525</v>
      </c>
      <c r="B132" s="112" t="s">
        <v>8</v>
      </c>
      <c r="C132" s="38">
        <v>143</v>
      </c>
    </row>
    <row r="133" spans="1:3" s="2" customFormat="1" ht="12" customHeight="1" x14ac:dyDescent="0.25">
      <c r="A133" s="7" t="s">
        <v>564</v>
      </c>
      <c r="B133" s="112" t="s">
        <v>8</v>
      </c>
      <c r="C133" s="38">
        <v>95</v>
      </c>
    </row>
    <row r="134" spans="1:3" s="2" customFormat="1" ht="12" customHeight="1" x14ac:dyDescent="0.25">
      <c r="A134" s="25"/>
      <c r="B134" s="115"/>
      <c r="C134" s="38"/>
    </row>
    <row r="135" spans="1:3" s="2" customFormat="1" ht="12" customHeight="1" x14ac:dyDescent="0.25">
      <c r="A135" s="3" t="s">
        <v>561</v>
      </c>
      <c r="B135" s="112" t="s">
        <v>78</v>
      </c>
      <c r="C135" s="38">
        <v>280</v>
      </c>
    </row>
    <row r="136" spans="1:3" s="2" customFormat="1" ht="12" customHeight="1" x14ac:dyDescent="0.25">
      <c r="A136" s="89" t="s">
        <v>149</v>
      </c>
      <c r="B136" s="114" t="s">
        <v>78</v>
      </c>
      <c r="C136" s="38">
        <v>248</v>
      </c>
    </row>
    <row r="137" spans="1:3" s="2" customFormat="1" ht="12" customHeight="1" x14ac:dyDescent="0.25">
      <c r="A137" s="3" t="s">
        <v>314</v>
      </c>
      <c r="B137" s="112" t="s">
        <v>78</v>
      </c>
      <c r="C137" s="38">
        <v>248</v>
      </c>
    </row>
    <row r="138" spans="1:3" s="2" customFormat="1" ht="12" customHeight="1" x14ac:dyDescent="0.25">
      <c r="A138" s="3" t="s">
        <v>318</v>
      </c>
      <c r="B138" s="112" t="s">
        <v>78</v>
      </c>
      <c r="C138" s="38">
        <v>245</v>
      </c>
    </row>
    <row r="139" spans="1:3" s="2" customFormat="1" ht="12" customHeight="1" x14ac:dyDescent="0.25">
      <c r="A139" s="3" t="s">
        <v>565</v>
      </c>
      <c r="B139" s="112" t="s">
        <v>78</v>
      </c>
      <c r="C139" s="38">
        <v>243</v>
      </c>
    </row>
    <row r="140" spans="1:3" s="2" customFormat="1" ht="12" customHeight="1" x14ac:dyDescent="0.25">
      <c r="A140" s="3" t="s">
        <v>316</v>
      </c>
      <c r="B140" s="112" t="s">
        <v>78</v>
      </c>
      <c r="C140" s="38">
        <v>218</v>
      </c>
    </row>
    <row r="141" spans="1:3" s="2" customFormat="1" ht="12" customHeight="1" x14ac:dyDescent="0.25">
      <c r="A141" s="3" t="s">
        <v>150</v>
      </c>
      <c r="B141" s="112" t="s">
        <v>78</v>
      </c>
      <c r="C141" s="38">
        <v>201</v>
      </c>
    </row>
    <row r="142" spans="1:3" s="2" customFormat="1" ht="12" customHeight="1" x14ac:dyDescent="0.25">
      <c r="A142" s="3" t="s">
        <v>320</v>
      </c>
      <c r="B142" s="112" t="s">
        <v>78</v>
      </c>
      <c r="C142" s="38">
        <v>166</v>
      </c>
    </row>
    <row r="143" spans="1:3" s="2" customFormat="1" ht="12" customHeight="1" x14ac:dyDescent="0.25">
      <c r="A143" s="3" t="s">
        <v>323</v>
      </c>
      <c r="B143" s="112" t="s">
        <v>78</v>
      </c>
      <c r="C143" s="38">
        <v>113</v>
      </c>
    </row>
    <row r="144" spans="1:3" s="2" customFormat="1" ht="12" customHeight="1" x14ac:dyDescent="0.25">
      <c r="A144" s="3"/>
      <c r="B144" s="112"/>
      <c r="C144" s="38"/>
    </row>
    <row r="145" spans="1:3" s="2" customFormat="1" ht="12" customHeight="1" x14ac:dyDescent="0.25">
      <c r="A145" s="3" t="s">
        <v>506</v>
      </c>
      <c r="B145" s="113" t="s">
        <v>13</v>
      </c>
      <c r="C145" s="38">
        <v>287</v>
      </c>
    </row>
    <row r="146" spans="1:3" s="2" customFormat="1" ht="12" customHeight="1" x14ac:dyDescent="0.25">
      <c r="A146" s="3" t="s">
        <v>508</v>
      </c>
      <c r="B146" s="112" t="s">
        <v>13</v>
      </c>
      <c r="C146" s="38">
        <v>284</v>
      </c>
    </row>
    <row r="147" spans="1:3" s="2" customFormat="1" ht="12" customHeight="1" x14ac:dyDescent="0.25">
      <c r="A147" s="3" t="s">
        <v>502</v>
      </c>
      <c r="B147" s="113" t="s">
        <v>13</v>
      </c>
      <c r="C147" s="38">
        <v>268</v>
      </c>
    </row>
    <row r="148" spans="1:3" s="2" customFormat="1" ht="12" customHeight="1" x14ac:dyDescent="0.25">
      <c r="A148" s="89" t="s">
        <v>268</v>
      </c>
      <c r="B148" s="114" t="s">
        <v>13</v>
      </c>
      <c r="C148" s="38">
        <v>232</v>
      </c>
    </row>
    <row r="149" spans="1:3" s="2" customFormat="1" ht="12" customHeight="1" x14ac:dyDescent="0.25">
      <c r="A149" s="3" t="s">
        <v>504</v>
      </c>
      <c r="B149" s="112" t="s">
        <v>13</v>
      </c>
      <c r="C149" s="38">
        <v>183</v>
      </c>
    </row>
    <row r="150" spans="1:3" s="2" customFormat="1" ht="12" customHeight="1" x14ac:dyDescent="0.25">
      <c r="A150" s="3" t="s">
        <v>500</v>
      </c>
      <c r="B150" s="112" t="s">
        <v>13</v>
      </c>
      <c r="C150" s="38">
        <v>65</v>
      </c>
    </row>
    <row r="151" spans="1:3" s="2" customFormat="1" ht="12" customHeight="1" x14ac:dyDescent="0.25">
      <c r="A151" s="3"/>
      <c r="B151" s="113"/>
      <c r="C151" s="38"/>
    </row>
    <row r="152" spans="1:3" s="2" customFormat="1" ht="12" customHeight="1" x14ac:dyDescent="0.25">
      <c r="A152" s="3" t="s">
        <v>35</v>
      </c>
      <c r="B152" s="113" t="s">
        <v>19</v>
      </c>
      <c r="C152" s="38">
        <v>301</v>
      </c>
    </row>
    <row r="153" spans="1:3" s="2" customFormat="1" ht="12" customHeight="1" x14ac:dyDescent="0.25">
      <c r="A153" s="3" t="s">
        <v>510</v>
      </c>
      <c r="B153" s="113" t="s">
        <v>19</v>
      </c>
      <c r="C153" s="38">
        <v>277</v>
      </c>
    </row>
    <row r="154" spans="1:3" s="2" customFormat="1" ht="12" customHeight="1" x14ac:dyDescent="0.25">
      <c r="A154" s="3" t="s">
        <v>20</v>
      </c>
      <c r="B154" s="113" t="s">
        <v>19</v>
      </c>
      <c r="C154" s="38">
        <v>236</v>
      </c>
    </row>
    <row r="155" spans="1:3" s="2" customFormat="1" ht="12" customHeight="1" x14ac:dyDescent="0.25">
      <c r="A155" s="89" t="s">
        <v>270</v>
      </c>
      <c r="B155" s="116" t="s">
        <v>19</v>
      </c>
      <c r="C155" s="38">
        <v>213</v>
      </c>
    </row>
    <row r="156" spans="1:3" s="2" customFormat="1" ht="12" customHeight="1" x14ac:dyDescent="0.25">
      <c r="A156" s="3" t="s">
        <v>514</v>
      </c>
      <c r="B156" s="112" t="s">
        <v>19</v>
      </c>
      <c r="C156" s="38">
        <v>177</v>
      </c>
    </row>
    <row r="157" spans="1:3" s="2" customFormat="1" ht="12" customHeight="1" x14ac:dyDescent="0.25">
      <c r="A157" s="3" t="s">
        <v>82</v>
      </c>
      <c r="B157" s="112" t="s">
        <v>19</v>
      </c>
      <c r="C157" s="38">
        <v>153</v>
      </c>
    </row>
    <row r="158" spans="1:3" s="2" customFormat="1" ht="12" customHeight="1" x14ac:dyDescent="0.25">
      <c r="A158" s="3" t="s">
        <v>512</v>
      </c>
      <c r="B158" s="112" t="s">
        <v>19</v>
      </c>
      <c r="C158" s="38">
        <v>123</v>
      </c>
    </row>
    <row r="159" spans="1:3" s="2" customFormat="1" ht="12" customHeight="1" x14ac:dyDescent="0.25">
      <c r="A159" s="3"/>
      <c r="B159" s="113"/>
      <c r="C159" s="38"/>
    </row>
    <row r="160" spans="1:3" s="2" customFormat="1" ht="12" customHeight="1" x14ac:dyDescent="0.25">
      <c r="A160" s="3" t="s">
        <v>557</v>
      </c>
      <c r="B160" s="112" t="s">
        <v>549</v>
      </c>
      <c r="C160" s="38">
        <v>265</v>
      </c>
    </row>
    <row r="161" spans="1:3" s="2" customFormat="1" ht="12" customHeight="1" x14ac:dyDescent="0.25">
      <c r="A161" s="3" t="s">
        <v>548</v>
      </c>
      <c r="B161" s="112" t="s">
        <v>549</v>
      </c>
      <c r="C161" s="38">
        <v>231</v>
      </c>
    </row>
    <row r="162" spans="1:3" s="2" customFormat="1" ht="12" customHeight="1" x14ac:dyDescent="0.25">
      <c r="A162" s="3" t="s">
        <v>566</v>
      </c>
      <c r="B162" s="112" t="s">
        <v>549</v>
      </c>
      <c r="C162" s="38">
        <v>226</v>
      </c>
    </row>
    <row r="163" spans="1:3" s="2" customFormat="1" ht="12" customHeight="1" x14ac:dyDescent="0.25">
      <c r="A163" s="3" t="s">
        <v>552</v>
      </c>
      <c r="B163" s="112" t="s">
        <v>549</v>
      </c>
      <c r="C163" s="38">
        <v>223</v>
      </c>
    </row>
    <row r="164" spans="1:3" s="2" customFormat="1" ht="12" customHeight="1" x14ac:dyDescent="0.25">
      <c r="A164" s="3" t="s">
        <v>554</v>
      </c>
      <c r="B164" s="112" t="s">
        <v>549</v>
      </c>
      <c r="C164" s="38">
        <v>182</v>
      </c>
    </row>
    <row r="165" spans="1:3" s="2" customFormat="1" ht="12" customHeight="1" x14ac:dyDescent="0.25">
      <c r="A165" s="3" t="s">
        <v>558</v>
      </c>
      <c r="B165" s="112" t="s">
        <v>549</v>
      </c>
      <c r="C165" s="38">
        <v>9</v>
      </c>
    </row>
    <row r="166" spans="1:3" s="2" customFormat="1" ht="12" customHeight="1" x14ac:dyDescent="0.25">
      <c r="A166" s="3"/>
      <c r="B166" s="112"/>
      <c r="C166" s="38"/>
    </row>
    <row r="167" spans="1:3" s="2" customFormat="1" ht="12" customHeight="1" x14ac:dyDescent="0.25">
      <c r="A167" s="3" t="s">
        <v>76</v>
      </c>
      <c r="B167" s="113" t="s">
        <v>36</v>
      </c>
      <c r="C167" s="38">
        <v>255</v>
      </c>
    </row>
    <row r="168" spans="1:3" s="2" customFormat="1" ht="12" customHeight="1" x14ac:dyDescent="0.25">
      <c r="A168" s="3" t="s">
        <v>111</v>
      </c>
      <c r="B168" s="113" t="s">
        <v>36</v>
      </c>
      <c r="C168" s="38">
        <v>241</v>
      </c>
    </row>
    <row r="169" spans="1:3" s="2" customFormat="1" ht="12" customHeight="1" x14ac:dyDescent="0.25">
      <c r="A169" s="3" t="s">
        <v>330</v>
      </c>
      <c r="B169" s="112" t="s">
        <v>36</v>
      </c>
      <c r="C169" s="38">
        <v>240</v>
      </c>
    </row>
    <row r="170" spans="1:3" s="2" customFormat="1" ht="12" customHeight="1" x14ac:dyDescent="0.25">
      <c r="A170" s="3" t="s">
        <v>191</v>
      </c>
      <c r="B170" s="113" t="s">
        <v>36</v>
      </c>
      <c r="C170" s="38">
        <v>208</v>
      </c>
    </row>
    <row r="171" spans="1:3" s="2" customFormat="1" ht="12" customHeight="1" x14ac:dyDescent="0.25">
      <c r="A171" s="3" t="s">
        <v>325</v>
      </c>
      <c r="B171" s="113" t="s">
        <v>36</v>
      </c>
      <c r="C171" s="38">
        <v>173</v>
      </c>
    </row>
    <row r="172" spans="1:3" s="2" customFormat="1" ht="12" customHeight="1" x14ac:dyDescent="0.25">
      <c r="A172" s="3" t="s">
        <v>327</v>
      </c>
      <c r="B172" s="113" t="s">
        <v>36</v>
      </c>
      <c r="C172" s="38">
        <v>94</v>
      </c>
    </row>
    <row r="173" spans="1:3" s="2" customFormat="1" ht="12" customHeight="1" x14ac:dyDescent="0.25">
      <c r="A173" s="3"/>
      <c r="B173" s="112"/>
      <c r="C173" s="38"/>
    </row>
    <row r="174" spans="1:3" s="2" customFormat="1" ht="12" customHeight="1" x14ac:dyDescent="0.25">
      <c r="A174" s="3" t="s">
        <v>30</v>
      </c>
      <c r="B174" s="112" t="s">
        <v>29</v>
      </c>
      <c r="C174" s="38">
        <v>330</v>
      </c>
    </row>
    <row r="175" spans="1:3" s="2" customFormat="1" ht="12" customHeight="1" x14ac:dyDescent="0.25">
      <c r="A175" s="3" t="s">
        <v>331</v>
      </c>
      <c r="B175" s="112" t="s">
        <v>29</v>
      </c>
      <c r="C175" s="38">
        <v>289</v>
      </c>
    </row>
    <row r="176" spans="1:3" s="2" customFormat="1" ht="12" customHeight="1" x14ac:dyDescent="0.25">
      <c r="A176" s="3" t="s">
        <v>335</v>
      </c>
      <c r="B176" s="113" t="s">
        <v>29</v>
      </c>
      <c r="C176" s="38">
        <v>267</v>
      </c>
    </row>
    <row r="177" spans="1:3" s="2" customFormat="1" ht="12" customHeight="1" x14ac:dyDescent="0.25">
      <c r="A177" s="3" t="s">
        <v>79</v>
      </c>
      <c r="B177" s="113" t="s">
        <v>29</v>
      </c>
      <c r="C177" s="38">
        <v>220</v>
      </c>
    </row>
    <row r="178" spans="1:3" s="2" customFormat="1" ht="12" customHeight="1" x14ac:dyDescent="0.25">
      <c r="A178" s="89" t="s">
        <v>264</v>
      </c>
      <c r="B178" s="114" t="s">
        <v>29</v>
      </c>
      <c r="C178" s="38">
        <v>190</v>
      </c>
    </row>
    <row r="179" spans="1:3" s="2" customFormat="1" ht="12" customHeight="1" x14ac:dyDescent="0.25">
      <c r="A179" s="3" t="s">
        <v>333</v>
      </c>
      <c r="B179" s="113" t="s">
        <v>29</v>
      </c>
      <c r="C179" s="38">
        <v>164</v>
      </c>
    </row>
    <row r="180" spans="1:3" s="2" customFormat="1" ht="12" customHeight="1" x14ac:dyDescent="0.25">
      <c r="A180" s="3" t="s">
        <v>201</v>
      </c>
      <c r="B180" s="113" t="s">
        <v>29</v>
      </c>
      <c r="C180" s="38">
        <v>138</v>
      </c>
    </row>
    <row r="181" spans="1:3" s="2" customFormat="1" ht="12" customHeight="1" x14ac:dyDescent="0.25">
      <c r="A181" s="3"/>
      <c r="B181" s="113"/>
      <c r="C181" s="38"/>
    </row>
    <row r="182" spans="1:3" s="2" customFormat="1" ht="12" customHeight="1" x14ac:dyDescent="0.25">
      <c r="A182" s="3" t="s">
        <v>84</v>
      </c>
      <c r="B182" s="113" t="s">
        <v>26</v>
      </c>
      <c r="C182" s="38">
        <v>270</v>
      </c>
    </row>
    <row r="183" spans="1:3" s="2" customFormat="1" ht="12" customHeight="1" x14ac:dyDescent="0.25">
      <c r="A183" s="3" t="s">
        <v>338</v>
      </c>
      <c r="B183" s="112" t="s">
        <v>26</v>
      </c>
      <c r="C183" s="38">
        <v>269</v>
      </c>
    </row>
    <row r="184" spans="1:3" s="2" customFormat="1" ht="12" customHeight="1" x14ac:dyDescent="0.25">
      <c r="A184" s="3" t="s">
        <v>70</v>
      </c>
      <c r="B184" s="112" t="s">
        <v>26</v>
      </c>
      <c r="C184" s="38">
        <v>236</v>
      </c>
    </row>
    <row r="185" spans="1:3" s="2" customFormat="1" ht="12.75" customHeight="1" x14ac:dyDescent="0.25">
      <c r="A185" s="3" t="s">
        <v>193</v>
      </c>
      <c r="B185" s="112" t="s">
        <v>26</v>
      </c>
      <c r="C185" s="38">
        <v>235</v>
      </c>
    </row>
    <row r="186" spans="1:3" s="2" customFormat="1" ht="11.45" customHeight="1" x14ac:dyDescent="0.25">
      <c r="A186" s="89" t="s">
        <v>262</v>
      </c>
      <c r="B186" s="114" t="s">
        <v>26</v>
      </c>
      <c r="C186" s="38">
        <v>164</v>
      </c>
    </row>
    <row r="187" spans="1:3" s="2" customFormat="1" ht="11.45" customHeight="1" x14ac:dyDescent="0.25">
      <c r="A187" s="25" t="s">
        <v>260</v>
      </c>
      <c r="B187" s="113" t="s">
        <v>26</v>
      </c>
      <c r="C187" s="38">
        <v>139</v>
      </c>
    </row>
    <row r="188" spans="1:3" s="2" customFormat="1" ht="11.45" customHeight="1" x14ac:dyDescent="0.25">
      <c r="A188" s="3"/>
      <c r="B188" s="112"/>
      <c r="C188" s="38"/>
    </row>
    <row r="189" spans="1:3" s="2" customFormat="1" ht="11.45" customHeight="1" x14ac:dyDescent="0.25">
      <c r="A189" s="3" t="s">
        <v>161</v>
      </c>
      <c r="B189" s="112" t="s">
        <v>17</v>
      </c>
      <c r="C189" s="38">
        <v>256</v>
      </c>
    </row>
    <row r="190" spans="1:3" s="2" customFormat="1" ht="11.45" customHeight="1" x14ac:dyDescent="0.25">
      <c r="A190" s="3" t="s">
        <v>18</v>
      </c>
      <c r="B190" s="112" t="s">
        <v>17</v>
      </c>
      <c r="C190" s="38">
        <v>254</v>
      </c>
    </row>
    <row r="191" spans="1:3" s="2" customFormat="1" ht="11.45" customHeight="1" x14ac:dyDescent="0.25">
      <c r="A191" s="7" t="s">
        <v>499</v>
      </c>
      <c r="B191" s="113" t="s">
        <v>17</v>
      </c>
      <c r="C191" s="38">
        <v>235</v>
      </c>
    </row>
    <row r="192" spans="1:3" s="2" customFormat="1" ht="11.45" customHeight="1" x14ac:dyDescent="0.25">
      <c r="A192" s="3" t="s">
        <v>493</v>
      </c>
      <c r="B192" s="113" t="s">
        <v>17</v>
      </c>
      <c r="C192" s="38">
        <v>216</v>
      </c>
    </row>
    <row r="193" spans="1:3" s="2" customFormat="1" ht="12.75" customHeight="1" x14ac:dyDescent="0.25">
      <c r="A193" s="3" t="s">
        <v>497</v>
      </c>
      <c r="B193" s="113" t="s">
        <v>17</v>
      </c>
      <c r="C193" s="38">
        <v>213</v>
      </c>
    </row>
    <row r="194" spans="1:3" s="2" customFormat="1" ht="12" customHeight="1" x14ac:dyDescent="0.25">
      <c r="A194" s="3" t="s">
        <v>495</v>
      </c>
      <c r="B194" s="113" t="s">
        <v>17</v>
      </c>
      <c r="C194" s="38">
        <v>193</v>
      </c>
    </row>
    <row r="195" spans="1:3" s="2" customFormat="1" ht="12" customHeight="1" x14ac:dyDescent="0.25">
      <c r="A195" s="3" t="s">
        <v>491</v>
      </c>
      <c r="B195" s="113" t="s">
        <v>17</v>
      </c>
      <c r="C195" s="38">
        <v>187</v>
      </c>
    </row>
    <row r="196" spans="1:3" s="2" customFormat="1" ht="12" customHeight="1" x14ac:dyDescent="0.25">
      <c r="A196" s="3" t="s">
        <v>255</v>
      </c>
      <c r="B196" s="112" t="s">
        <v>17</v>
      </c>
      <c r="C196" s="38">
        <v>170</v>
      </c>
    </row>
    <row r="197" spans="1:3" s="2" customFormat="1" ht="12" customHeight="1" x14ac:dyDescent="0.25">
      <c r="A197" s="7"/>
      <c r="B197" s="113"/>
      <c r="C197" s="38"/>
    </row>
    <row r="198" spans="1:3" s="2" customFormat="1" ht="12" customHeight="1" x14ac:dyDescent="0.25">
      <c r="A198" s="3" t="s">
        <v>139</v>
      </c>
      <c r="B198" s="112" t="s">
        <v>81</v>
      </c>
      <c r="C198" s="38">
        <v>340</v>
      </c>
    </row>
    <row r="199" spans="1:3" s="2" customFormat="1" ht="12" customHeight="1" x14ac:dyDescent="0.25">
      <c r="A199" s="3" t="s">
        <v>45</v>
      </c>
      <c r="B199" s="112" t="s">
        <v>81</v>
      </c>
      <c r="C199" s="38">
        <v>269</v>
      </c>
    </row>
    <row r="200" spans="1:3" s="2" customFormat="1" ht="12" customHeight="1" x14ac:dyDescent="0.25">
      <c r="A200" s="3" t="s">
        <v>542</v>
      </c>
      <c r="B200" s="112" t="s">
        <v>81</v>
      </c>
      <c r="C200" s="38">
        <v>264</v>
      </c>
    </row>
    <row r="201" spans="1:3" s="2" customFormat="1" ht="12" customHeight="1" x14ac:dyDescent="0.25">
      <c r="A201" s="3" t="s">
        <v>131</v>
      </c>
      <c r="B201" s="112" t="s">
        <v>81</v>
      </c>
      <c r="C201" s="38">
        <v>249</v>
      </c>
    </row>
    <row r="202" spans="1:3" s="2" customFormat="1" ht="12" customHeight="1" x14ac:dyDescent="0.25">
      <c r="A202" s="3" t="s">
        <v>75</v>
      </c>
      <c r="B202" s="112" t="s">
        <v>81</v>
      </c>
      <c r="C202" s="38">
        <v>238</v>
      </c>
    </row>
    <row r="203" spans="1:3" s="2" customFormat="1" ht="12" customHeight="1" x14ac:dyDescent="0.25">
      <c r="A203" s="3" t="s">
        <v>141</v>
      </c>
      <c r="B203" s="112" t="s">
        <v>81</v>
      </c>
      <c r="C203" s="38">
        <v>219</v>
      </c>
    </row>
    <row r="204" spans="1:3" s="2" customFormat="1" ht="12" customHeight="1" x14ac:dyDescent="0.25">
      <c r="A204" s="3" t="s">
        <v>143</v>
      </c>
      <c r="B204" s="112" t="s">
        <v>81</v>
      </c>
      <c r="C204" s="38">
        <v>181</v>
      </c>
    </row>
    <row r="205" spans="1:3" s="2" customFormat="1" ht="12" customHeight="1" x14ac:dyDescent="0.25">
      <c r="A205" s="3"/>
      <c r="B205" s="112"/>
      <c r="C205" s="38"/>
    </row>
    <row r="206" spans="1:3" s="2" customFormat="1" ht="12" customHeight="1" x14ac:dyDescent="0.25">
      <c r="A206" s="3" t="s">
        <v>107</v>
      </c>
      <c r="B206" s="113" t="s">
        <v>15</v>
      </c>
      <c r="C206" s="38">
        <v>329</v>
      </c>
    </row>
    <row r="207" spans="1:3" s="2" customFormat="1" ht="12" customHeight="1" x14ac:dyDescent="0.25">
      <c r="A207" s="3" t="s">
        <v>14</v>
      </c>
      <c r="B207" s="113" t="s">
        <v>15</v>
      </c>
      <c r="C207" s="38">
        <v>321</v>
      </c>
    </row>
    <row r="208" spans="1:3" s="2" customFormat="1" ht="12" customHeight="1" x14ac:dyDescent="0.25">
      <c r="A208" s="3" t="s">
        <v>274</v>
      </c>
      <c r="B208" s="113" t="s">
        <v>15</v>
      </c>
      <c r="C208" s="38">
        <v>319</v>
      </c>
    </row>
    <row r="209" spans="1:3" s="2" customFormat="1" ht="12" customHeight="1" x14ac:dyDescent="0.25">
      <c r="A209" s="3" t="s">
        <v>207</v>
      </c>
      <c r="B209" s="112" t="s">
        <v>15</v>
      </c>
      <c r="C209" s="38">
        <v>275</v>
      </c>
    </row>
    <row r="210" spans="1:3" s="2" customFormat="1" ht="12" customHeight="1" x14ac:dyDescent="0.25">
      <c r="A210" s="3" t="s">
        <v>208</v>
      </c>
      <c r="B210" s="112" t="s">
        <v>15</v>
      </c>
      <c r="C210" s="38">
        <v>274</v>
      </c>
    </row>
    <row r="211" spans="1:3" s="2" customFormat="1" ht="12" customHeight="1" x14ac:dyDescent="0.25">
      <c r="A211" s="3" t="s">
        <v>159</v>
      </c>
      <c r="B211" s="112" t="s">
        <v>15</v>
      </c>
      <c r="C211" s="38">
        <v>238</v>
      </c>
    </row>
    <row r="212" spans="1:3" s="2" customFormat="1" ht="12" customHeight="1" x14ac:dyDescent="0.25">
      <c r="A212" s="89" t="s">
        <v>61</v>
      </c>
      <c r="B212" s="114" t="s">
        <v>15</v>
      </c>
      <c r="C212" s="38">
        <v>229</v>
      </c>
    </row>
    <row r="213" spans="1:3" s="2" customFormat="1" ht="12" customHeight="1" x14ac:dyDescent="0.25">
      <c r="A213" s="89" t="s">
        <v>105</v>
      </c>
      <c r="B213" s="116" t="s">
        <v>15</v>
      </c>
      <c r="C213" s="38">
        <v>226</v>
      </c>
    </row>
    <row r="214" spans="1:3" s="2" customFormat="1" ht="12" customHeight="1" x14ac:dyDescent="0.25">
      <c r="A214" s="3" t="s">
        <v>520</v>
      </c>
      <c r="B214" s="112" t="s">
        <v>15</v>
      </c>
      <c r="C214" s="38">
        <v>186</v>
      </c>
    </row>
    <row r="215" spans="1:3" s="2" customFormat="1" ht="12" customHeight="1" x14ac:dyDescent="0.25">
      <c r="A215" s="89" t="s">
        <v>272</v>
      </c>
      <c r="B215" s="116" t="s">
        <v>15</v>
      </c>
      <c r="C215" s="38">
        <v>122</v>
      </c>
    </row>
    <row r="216" spans="1:3" s="2" customFormat="1" ht="12" customHeight="1" x14ac:dyDescent="0.25">
      <c r="A216" s="3" t="s">
        <v>518</v>
      </c>
      <c r="B216" s="112" t="s">
        <v>15</v>
      </c>
      <c r="C216" s="38">
        <v>90</v>
      </c>
    </row>
    <row r="217" spans="1:3" s="2" customFormat="1" ht="12" customHeight="1" x14ac:dyDescent="0.25">
      <c r="A217" s="3"/>
      <c r="B217" s="112"/>
      <c r="C217" s="38"/>
    </row>
    <row r="218" spans="1:3" s="2" customFormat="1" ht="12" customHeight="1" x14ac:dyDescent="0.25">
      <c r="A218" s="3" t="s">
        <v>486</v>
      </c>
      <c r="B218" s="112" t="s">
        <v>42</v>
      </c>
      <c r="C218" s="38">
        <v>283</v>
      </c>
    </row>
    <row r="219" spans="1:3" s="2" customFormat="1" ht="12" customHeight="1" x14ac:dyDescent="0.25">
      <c r="A219" s="3" t="s">
        <v>484</v>
      </c>
      <c r="B219" s="112" t="s">
        <v>42</v>
      </c>
      <c r="C219" s="38">
        <v>258</v>
      </c>
    </row>
    <row r="220" spans="1:3" s="2" customFormat="1" ht="12" customHeight="1" x14ac:dyDescent="0.25">
      <c r="A220" s="3" t="s">
        <v>482</v>
      </c>
      <c r="B220" s="112" t="s">
        <v>42</v>
      </c>
      <c r="C220" s="38">
        <v>254</v>
      </c>
    </row>
    <row r="221" spans="1:3" s="2" customFormat="1" ht="12" customHeight="1" x14ac:dyDescent="0.25">
      <c r="A221" s="82" t="s">
        <v>488</v>
      </c>
      <c r="B221" s="112" t="s">
        <v>42</v>
      </c>
      <c r="C221" s="38">
        <v>249</v>
      </c>
    </row>
    <row r="222" spans="1:3" s="2" customFormat="1" ht="12" customHeight="1" x14ac:dyDescent="0.25">
      <c r="A222" s="3" t="s">
        <v>55</v>
      </c>
      <c r="B222" s="112" t="s">
        <v>42</v>
      </c>
      <c r="C222" s="38">
        <v>245</v>
      </c>
    </row>
    <row r="223" spans="1:3" s="2" customFormat="1" ht="12" customHeight="1" x14ac:dyDescent="0.25">
      <c r="A223" s="3" t="s">
        <v>490</v>
      </c>
      <c r="B223" s="112" t="s">
        <v>42</v>
      </c>
      <c r="C223" s="38">
        <v>219</v>
      </c>
    </row>
    <row r="224" spans="1:3" s="2" customFormat="1" ht="13.5" customHeight="1" x14ac:dyDescent="0.25">
      <c r="A224" s="3" t="s">
        <v>480</v>
      </c>
      <c r="B224" s="112" t="s">
        <v>42</v>
      </c>
      <c r="C224" s="38">
        <v>193</v>
      </c>
    </row>
    <row r="225" spans="1:3" s="2" customFormat="1" ht="13.5" customHeight="1" x14ac:dyDescent="0.25">
      <c r="A225" s="3"/>
      <c r="B225" s="112"/>
      <c r="C225" s="38"/>
    </row>
    <row r="226" spans="1:3" s="2" customFormat="1" ht="13.5" customHeight="1" x14ac:dyDescent="0.25">
      <c r="A226" s="3" t="s">
        <v>73</v>
      </c>
      <c r="B226" s="113" t="s">
        <v>28</v>
      </c>
      <c r="C226" s="38">
        <v>314</v>
      </c>
    </row>
    <row r="227" spans="1:3" s="2" customFormat="1" ht="13.5" customHeight="1" x14ac:dyDescent="0.25">
      <c r="A227" s="3" t="s">
        <v>359</v>
      </c>
      <c r="B227" s="113" t="s">
        <v>28</v>
      </c>
      <c r="C227" s="38">
        <v>279</v>
      </c>
    </row>
    <row r="228" spans="1:3" s="2" customFormat="1" ht="13.5" customHeight="1" x14ac:dyDescent="0.25">
      <c r="A228" s="89" t="s">
        <v>72</v>
      </c>
      <c r="B228" s="114" t="s">
        <v>28</v>
      </c>
      <c r="C228" s="38">
        <v>253</v>
      </c>
    </row>
    <row r="229" spans="1:3" s="2" customFormat="1" ht="13.5" customHeight="1" x14ac:dyDescent="0.25">
      <c r="A229" s="3" t="s">
        <v>360</v>
      </c>
      <c r="B229" s="112" t="s">
        <v>28</v>
      </c>
      <c r="C229" s="38">
        <v>238</v>
      </c>
    </row>
    <row r="230" spans="1:3" s="2" customFormat="1" ht="13.5" customHeight="1" x14ac:dyDescent="0.25">
      <c r="A230" s="3" t="s">
        <v>357</v>
      </c>
      <c r="B230" s="112" t="s">
        <v>28</v>
      </c>
      <c r="C230" s="38">
        <v>208</v>
      </c>
    </row>
    <row r="231" spans="1:3" s="2" customFormat="1" ht="13.5" customHeight="1" x14ac:dyDescent="0.25">
      <c r="A231" s="3" t="s">
        <v>567</v>
      </c>
      <c r="B231" s="113" t="s">
        <v>28</v>
      </c>
      <c r="C231" s="38">
        <v>192</v>
      </c>
    </row>
    <row r="232" spans="1:3" s="2" customFormat="1" ht="13.5" customHeight="1" x14ac:dyDescent="0.25">
      <c r="A232" s="3" t="s">
        <v>100</v>
      </c>
      <c r="B232" s="112" t="s">
        <v>28</v>
      </c>
      <c r="C232" s="38">
        <v>179</v>
      </c>
    </row>
    <row r="233" spans="1:3" s="2" customFormat="1" ht="13.5" customHeight="1" x14ac:dyDescent="0.25">
      <c r="A233" s="3" t="s">
        <v>355</v>
      </c>
      <c r="B233" s="112" t="s">
        <v>28</v>
      </c>
      <c r="C233" s="38">
        <v>154</v>
      </c>
    </row>
    <row r="234" spans="1:3" s="2" customFormat="1" ht="13.5" customHeight="1" x14ac:dyDescent="0.25">
      <c r="A234" s="3" t="s">
        <v>98</v>
      </c>
      <c r="B234" s="112" t="s">
        <v>28</v>
      </c>
      <c r="C234" s="38">
        <v>87</v>
      </c>
    </row>
    <row r="235" spans="1:3" s="2" customFormat="1" ht="13.5" customHeight="1" x14ac:dyDescent="0.25">
      <c r="A235" s="3"/>
      <c r="B235" s="113"/>
      <c r="C235" s="38"/>
    </row>
    <row r="236" spans="1:3" s="2" customFormat="1" ht="13.5" customHeight="1" x14ac:dyDescent="0.25">
      <c r="A236" s="3" t="s">
        <v>538</v>
      </c>
      <c r="B236" s="113" t="s">
        <v>25</v>
      </c>
      <c r="C236" s="38">
        <v>261</v>
      </c>
    </row>
    <row r="237" spans="1:3" s="2" customFormat="1" ht="13.5" customHeight="1" x14ac:dyDescent="0.25">
      <c r="A237" s="3" t="s">
        <v>173</v>
      </c>
      <c r="B237" s="112" t="s">
        <v>25</v>
      </c>
      <c r="C237" s="38">
        <v>219</v>
      </c>
    </row>
    <row r="238" spans="1:3" s="2" customFormat="1" ht="13.5" customHeight="1" x14ac:dyDescent="0.25">
      <c r="A238" s="3" t="s">
        <v>531</v>
      </c>
      <c r="B238" s="112" t="s">
        <v>25</v>
      </c>
      <c r="C238" s="38">
        <v>188</v>
      </c>
    </row>
    <row r="239" spans="1:3" s="2" customFormat="1" ht="14.25" customHeight="1" x14ac:dyDescent="0.25">
      <c r="A239" s="3" t="s">
        <v>533</v>
      </c>
      <c r="B239" s="112" t="s">
        <v>25</v>
      </c>
      <c r="C239" s="38">
        <v>179</v>
      </c>
    </row>
    <row r="240" spans="1:3" s="2" customFormat="1" ht="14.25" customHeight="1" x14ac:dyDescent="0.25">
      <c r="A240" s="3" t="s">
        <v>535</v>
      </c>
      <c r="B240" s="112" t="s">
        <v>25</v>
      </c>
      <c r="C240" s="38">
        <v>165</v>
      </c>
    </row>
    <row r="241" spans="1:3" s="2" customFormat="1" ht="14.25" customHeight="1" x14ac:dyDescent="0.25">
      <c r="A241" s="3" t="s">
        <v>540</v>
      </c>
      <c r="B241" s="113" t="s">
        <v>25</v>
      </c>
      <c r="C241" s="38">
        <v>143</v>
      </c>
    </row>
    <row r="242" spans="1:3" s="2" customFormat="1" ht="14.25" customHeight="1" x14ac:dyDescent="0.25">
      <c r="A242" s="3" t="s">
        <v>196</v>
      </c>
      <c r="B242" s="112" t="s">
        <v>25</v>
      </c>
      <c r="C242" s="38">
        <v>51</v>
      </c>
    </row>
    <row r="243" spans="1:3" s="2" customFormat="1" ht="14.25" customHeight="1" x14ac:dyDescent="0.25">
      <c r="A243" s="3"/>
      <c r="B243" s="112"/>
      <c r="C243" s="38"/>
    </row>
    <row r="244" spans="1:3" s="2" customFormat="1" ht="14.25" customHeight="1" x14ac:dyDescent="0.25">
      <c r="A244" s="3" t="s">
        <v>306</v>
      </c>
      <c r="B244" s="113" t="s">
        <v>27</v>
      </c>
      <c r="C244" s="38">
        <v>251</v>
      </c>
    </row>
    <row r="245" spans="1:3" s="2" customFormat="1" ht="14.25" customHeight="1" x14ac:dyDescent="0.25">
      <c r="A245" s="3" t="s">
        <v>559</v>
      </c>
      <c r="B245" s="113" t="s">
        <v>27</v>
      </c>
      <c r="C245" s="38">
        <v>213</v>
      </c>
    </row>
    <row r="246" spans="1:3" s="23" customFormat="1" ht="14.25" customHeight="1" x14ac:dyDescent="0.25">
      <c r="A246" s="3" t="s">
        <v>302</v>
      </c>
      <c r="B246" s="113" t="s">
        <v>27</v>
      </c>
      <c r="C246" s="108">
        <v>212</v>
      </c>
    </row>
    <row r="247" spans="1:3" s="23" customFormat="1" ht="14.25" customHeight="1" x14ac:dyDescent="0.25">
      <c r="A247" s="3" t="s">
        <v>195</v>
      </c>
      <c r="B247" s="113" t="s">
        <v>27</v>
      </c>
      <c r="C247" s="108">
        <v>179</v>
      </c>
    </row>
    <row r="248" spans="1:3" s="2" customFormat="1" ht="14.25" customHeight="1" x14ac:dyDescent="0.25">
      <c r="A248" s="3" t="s">
        <v>308</v>
      </c>
      <c r="B248" s="113" t="s">
        <v>27</v>
      </c>
      <c r="C248" s="38">
        <v>166</v>
      </c>
    </row>
    <row r="249" spans="1:3" s="2" customFormat="1" ht="14.25" customHeight="1" x14ac:dyDescent="0.25">
      <c r="A249" s="3" t="s">
        <v>304</v>
      </c>
      <c r="B249" s="113" t="s">
        <v>27</v>
      </c>
      <c r="C249" s="38">
        <v>131</v>
      </c>
    </row>
    <row r="250" spans="1:3" s="2" customFormat="1" ht="14.25" customHeight="1" x14ac:dyDescent="0.25">
      <c r="A250" s="3"/>
      <c r="B250" s="113"/>
      <c r="C250" s="38"/>
    </row>
    <row r="251" spans="1:3" s="2" customFormat="1" ht="15.75" customHeight="1" x14ac:dyDescent="0.25">
      <c r="A251" s="3" t="s">
        <v>281</v>
      </c>
      <c r="B251" s="112" t="s">
        <v>265</v>
      </c>
      <c r="C251" s="38">
        <v>371</v>
      </c>
    </row>
    <row r="252" spans="1:3" s="2" customFormat="1" ht="14.25" customHeight="1" x14ac:dyDescent="0.25">
      <c r="A252" s="3" t="s">
        <v>280</v>
      </c>
      <c r="B252" s="112" t="s">
        <v>265</v>
      </c>
      <c r="C252" s="38">
        <v>344</v>
      </c>
    </row>
    <row r="253" spans="1:3" s="2" customFormat="1" ht="14.25" customHeight="1" x14ac:dyDescent="0.25">
      <c r="A253" s="3" t="s">
        <v>286</v>
      </c>
      <c r="B253" s="112" t="s">
        <v>265</v>
      </c>
      <c r="C253" s="38">
        <v>289</v>
      </c>
    </row>
    <row r="254" spans="1:3" s="2" customFormat="1" ht="14.25" customHeight="1" x14ac:dyDescent="0.25">
      <c r="A254" s="3" t="s">
        <v>89</v>
      </c>
      <c r="B254" s="113" t="s">
        <v>265</v>
      </c>
      <c r="C254" s="38">
        <v>277</v>
      </c>
    </row>
    <row r="255" spans="1:3" s="2" customFormat="1" ht="14.25" customHeight="1" x14ac:dyDescent="0.25">
      <c r="A255" s="3" t="s">
        <v>6</v>
      </c>
      <c r="B255" s="113" t="s">
        <v>265</v>
      </c>
      <c r="C255" s="38">
        <v>240</v>
      </c>
    </row>
    <row r="256" spans="1:3" s="2" customFormat="1" ht="14.25" customHeight="1" x14ac:dyDescent="0.25">
      <c r="A256" s="3" t="s">
        <v>287</v>
      </c>
      <c r="B256" s="112" t="s">
        <v>265</v>
      </c>
      <c r="C256" s="38">
        <v>228</v>
      </c>
    </row>
    <row r="257" spans="1:3" s="2" customFormat="1" ht="14.25" customHeight="1" x14ac:dyDescent="0.25">
      <c r="A257" s="3" t="s">
        <v>288</v>
      </c>
      <c r="B257" s="113" t="s">
        <v>265</v>
      </c>
      <c r="C257" s="38">
        <v>219</v>
      </c>
    </row>
    <row r="258" spans="1:3" s="2" customFormat="1" ht="14.25" customHeight="1" x14ac:dyDescent="0.25">
      <c r="A258" s="3"/>
      <c r="B258" s="113"/>
      <c r="C258" s="38"/>
    </row>
    <row r="259" spans="1:3" s="2" customFormat="1" ht="14.25" customHeight="1" x14ac:dyDescent="0.25">
      <c r="A259" s="3" t="s">
        <v>145</v>
      </c>
      <c r="B259" s="113" t="s">
        <v>301</v>
      </c>
      <c r="C259" s="38">
        <v>269</v>
      </c>
    </row>
    <row r="260" spans="1:3" s="2" customFormat="1" ht="14.25" customHeight="1" x14ac:dyDescent="0.25">
      <c r="A260" s="3"/>
      <c r="B260" s="113"/>
      <c r="C260" s="38"/>
    </row>
    <row r="261" spans="1:3" s="23" customFormat="1" ht="14.25" customHeight="1" x14ac:dyDescent="0.25">
      <c r="A261" s="3" t="s">
        <v>345</v>
      </c>
      <c r="B261" s="113" t="s">
        <v>247</v>
      </c>
      <c r="C261" s="108">
        <v>232</v>
      </c>
    </row>
    <row r="262" spans="1:3" s="2" customFormat="1" ht="14.25" customHeight="1" x14ac:dyDescent="0.25">
      <c r="A262" s="3" t="s">
        <v>347</v>
      </c>
      <c r="B262" s="112" t="s">
        <v>247</v>
      </c>
      <c r="C262" s="38">
        <v>206</v>
      </c>
    </row>
    <row r="263" spans="1:3" s="2" customFormat="1" ht="14.25" customHeight="1" x14ac:dyDescent="0.25">
      <c r="A263" s="3" t="s">
        <v>340</v>
      </c>
      <c r="B263" s="113" t="s">
        <v>247</v>
      </c>
      <c r="C263" s="38">
        <v>181</v>
      </c>
    </row>
    <row r="264" spans="1:3" s="2" customFormat="1" ht="14.25" customHeight="1" x14ac:dyDescent="0.25">
      <c r="A264" s="3" t="s">
        <v>349</v>
      </c>
      <c r="B264" s="113" t="s">
        <v>247</v>
      </c>
      <c r="C264" s="38">
        <v>177</v>
      </c>
    </row>
    <row r="265" spans="1:3" s="2" customFormat="1" ht="14.25" customHeight="1" x14ac:dyDescent="0.25">
      <c r="A265" s="3" t="s">
        <v>343</v>
      </c>
      <c r="B265" s="113" t="s">
        <v>247</v>
      </c>
      <c r="C265" s="38">
        <v>165</v>
      </c>
    </row>
    <row r="266" spans="1:3" s="2" customFormat="1" ht="14.25" customHeight="1" x14ac:dyDescent="0.25">
      <c r="A266" s="3" t="s">
        <v>353</v>
      </c>
      <c r="B266" s="113" t="s">
        <v>247</v>
      </c>
      <c r="C266" s="38">
        <v>162</v>
      </c>
    </row>
    <row r="267" spans="1:3" s="2" customFormat="1" ht="13.15" customHeight="1" x14ac:dyDescent="0.25">
      <c r="A267" s="3" t="s">
        <v>351</v>
      </c>
      <c r="B267" s="113" t="s">
        <v>247</v>
      </c>
      <c r="C267" s="38">
        <v>68</v>
      </c>
    </row>
  </sheetData>
  <mergeCells count="2">
    <mergeCell ref="A100:C100"/>
    <mergeCell ref="A1:C1"/>
  </mergeCells>
  <printOptions horizontalCentered="1"/>
  <pageMargins left="0" right="0" top="0" bottom="0" header="0" footer="0"/>
  <pageSetup paperSize="9" fitToHeight="0" orientation="portrait" r:id="rId1"/>
  <rowBreaks count="1" manualBreakCount="1">
    <brk id="84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0B019-F822-4E44-87C8-A17879A96CB8}">
  <sheetPr>
    <tabColor theme="3" tint="0.59999389629810485"/>
  </sheetPr>
  <dimension ref="A1:S25"/>
  <sheetViews>
    <sheetView view="pageBreakPreview" topLeftCell="A4" zoomScaleNormal="100" zoomScaleSheetLayoutView="100" workbookViewId="0">
      <selection activeCell="G29" sqref="G29"/>
    </sheetView>
  </sheetViews>
  <sheetFormatPr defaultColWidth="9.140625" defaultRowHeight="15" x14ac:dyDescent="0.25"/>
  <cols>
    <col min="1" max="1" width="4.28515625" style="1" customWidth="1"/>
    <col min="2" max="2" width="34" style="1" customWidth="1"/>
    <col min="3" max="3" width="55.7109375" style="1" customWidth="1"/>
    <col min="4" max="4" width="13.140625" style="1" customWidth="1"/>
    <col min="5" max="5" width="7.5703125" style="2" customWidth="1"/>
    <col min="6" max="6" width="5.85546875" style="1" customWidth="1"/>
    <col min="7" max="7" width="5.140625" style="1" customWidth="1"/>
    <col min="8" max="8" width="6.140625" style="1" customWidth="1"/>
    <col min="9" max="9" width="5" style="1" customWidth="1"/>
    <col min="10" max="10" width="5.5703125" style="1" customWidth="1"/>
    <col min="11" max="11" width="4.85546875" style="1" customWidth="1"/>
    <col min="12" max="12" width="5.42578125" style="1" customWidth="1"/>
    <col min="13" max="13" width="5.5703125" style="1" customWidth="1"/>
    <col min="14" max="14" width="5.42578125" style="1" customWidth="1"/>
    <col min="15" max="15" width="5.85546875" style="1" customWidth="1"/>
    <col min="16" max="16" width="8.42578125" style="8" customWidth="1"/>
    <col min="17" max="17" width="7.85546875" style="8" customWidth="1"/>
    <col min="18" max="16384" width="9.140625" style="1"/>
  </cols>
  <sheetData>
    <row r="1" spans="1:19" ht="15.75" customHeight="1" x14ac:dyDescent="0.25">
      <c r="A1" s="137" t="s">
        <v>163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5"/>
      <c r="S1" s="15"/>
    </row>
    <row r="2" spans="1:19" ht="18" customHeight="1" x14ac:dyDescent="0.25">
      <c r="A2" s="137" t="s">
        <v>210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5"/>
      <c r="S2" s="15"/>
    </row>
    <row r="3" spans="1:19" ht="8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36" customHeight="1" x14ac:dyDescent="0.25">
      <c r="A4" s="139" t="s">
        <v>0</v>
      </c>
      <c r="B4" s="139" t="s">
        <v>1</v>
      </c>
      <c r="C4" s="139" t="s">
        <v>3</v>
      </c>
      <c r="D4" s="139" t="s">
        <v>4</v>
      </c>
      <c r="E4" s="140" t="s">
        <v>2</v>
      </c>
      <c r="F4" s="138" t="s">
        <v>5</v>
      </c>
      <c r="G4" s="123" t="s">
        <v>222</v>
      </c>
      <c r="H4" s="138" t="s">
        <v>234</v>
      </c>
      <c r="I4" s="138"/>
      <c r="J4" s="138" t="s">
        <v>214</v>
      </c>
      <c r="K4" s="138"/>
      <c r="L4" s="138" t="s">
        <v>223</v>
      </c>
      <c r="M4" s="138"/>
      <c r="N4" s="138" t="s">
        <v>213</v>
      </c>
      <c r="O4" s="138"/>
      <c r="P4" s="139" t="s">
        <v>117</v>
      </c>
      <c r="Q4" s="135" t="s">
        <v>118</v>
      </c>
    </row>
    <row r="5" spans="1:19" ht="13.5" customHeight="1" x14ac:dyDescent="0.25">
      <c r="A5" s="139"/>
      <c r="B5" s="139"/>
      <c r="C5" s="139"/>
      <c r="D5" s="139"/>
      <c r="E5" s="140"/>
      <c r="F5" s="138"/>
      <c r="G5" s="123" t="s">
        <v>116</v>
      </c>
      <c r="H5" s="37" t="s">
        <v>116</v>
      </c>
      <c r="I5" s="37" t="s">
        <v>115</v>
      </c>
      <c r="J5" s="37" t="s">
        <v>116</v>
      </c>
      <c r="K5" s="37" t="s">
        <v>114</v>
      </c>
      <c r="L5" s="37" t="s">
        <v>116</v>
      </c>
      <c r="M5" s="37" t="s">
        <v>114</v>
      </c>
      <c r="N5" s="37" t="s">
        <v>116</v>
      </c>
      <c r="O5" s="37" t="s">
        <v>114</v>
      </c>
      <c r="P5" s="139"/>
      <c r="Q5" s="135"/>
    </row>
    <row r="6" spans="1:19" ht="15.75" customHeight="1" x14ac:dyDescent="0.25">
      <c r="A6" s="141" t="s">
        <v>236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</row>
    <row r="7" spans="1:19" s="2" customFormat="1" ht="13.5" customHeight="1" x14ac:dyDescent="0.25">
      <c r="A7" s="16">
        <v>1</v>
      </c>
      <c r="B7" s="7" t="s">
        <v>88</v>
      </c>
      <c r="C7" s="13" t="s">
        <v>570</v>
      </c>
      <c r="D7" s="7" t="s">
        <v>135</v>
      </c>
      <c r="E7" s="5">
        <v>33</v>
      </c>
      <c r="F7" s="26">
        <v>15</v>
      </c>
      <c r="G7" s="129"/>
      <c r="H7" s="72">
        <v>3.59</v>
      </c>
      <c r="I7" s="73">
        <v>46</v>
      </c>
      <c r="J7" s="10">
        <v>22</v>
      </c>
      <c r="K7" s="10">
        <v>65</v>
      </c>
      <c r="L7" s="10">
        <v>19</v>
      </c>
      <c r="M7" s="10">
        <v>76</v>
      </c>
      <c r="N7" s="10">
        <v>61</v>
      </c>
      <c r="O7" s="10">
        <v>75</v>
      </c>
      <c r="P7" s="125">
        <f t="shared" ref="P7:P13" si="0">I7+K7+M7+O7</f>
        <v>262</v>
      </c>
      <c r="Q7" s="20">
        <v>1</v>
      </c>
    </row>
    <row r="8" spans="1:19" s="2" customFormat="1" ht="13.5" customHeight="1" x14ac:dyDescent="0.25">
      <c r="A8" s="16">
        <v>2</v>
      </c>
      <c r="B8" s="3" t="s">
        <v>199</v>
      </c>
      <c r="C8" s="13" t="s">
        <v>570</v>
      </c>
      <c r="D8" s="3" t="s">
        <v>200</v>
      </c>
      <c r="E8" s="4">
        <v>34</v>
      </c>
      <c r="F8" s="26">
        <v>16</v>
      </c>
      <c r="G8" s="129">
        <v>8</v>
      </c>
      <c r="H8" s="72">
        <v>4.01</v>
      </c>
      <c r="I8" s="73">
        <v>44</v>
      </c>
      <c r="J8" s="10">
        <v>19</v>
      </c>
      <c r="K8" s="10">
        <v>63</v>
      </c>
      <c r="L8" s="10">
        <v>23</v>
      </c>
      <c r="M8" s="10">
        <v>84</v>
      </c>
      <c r="N8" s="10">
        <v>47</v>
      </c>
      <c r="O8" s="10">
        <v>63</v>
      </c>
      <c r="P8" s="125">
        <f t="shared" si="0"/>
        <v>254</v>
      </c>
      <c r="Q8" s="20">
        <v>2</v>
      </c>
    </row>
    <row r="9" spans="1:19" s="2" customFormat="1" ht="13.5" customHeight="1" x14ac:dyDescent="0.25">
      <c r="A9" s="16">
        <v>3</v>
      </c>
      <c r="B9" s="3" t="s">
        <v>18</v>
      </c>
      <c r="C9" s="13" t="s">
        <v>17</v>
      </c>
      <c r="D9" s="3" t="s">
        <v>41</v>
      </c>
      <c r="E9" s="6">
        <v>34</v>
      </c>
      <c r="F9" s="26">
        <v>22</v>
      </c>
      <c r="G9" s="129"/>
      <c r="H9" s="72">
        <v>4.01</v>
      </c>
      <c r="I9" s="73">
        <v>44</v>
      </c>
      <c r="J9" s="10">
        <v>13</v>
      </c>
      <c r="K9" s="10">
        <v>60</v>
      </c>
      <c r="L9" s="10">
        <v>20</v>
      </c>
      <c r="M9" s="10">
        <v>79</v>
      </c>
      <c r="N9" s="10">
        <v>57</v>
      </c>
      <c r="O9" s="10">
        <v>71</v>
      </c>
      <c r="P9" s="125">
        <f t="shared" si="0"/>
        <v>254</v>
      </c>
      <c r="Q9" s="20">
        <v>2</v>
      </c>
    </row>
    <row r="10" spans="1:19" s="2" customFormat="1" ht="13.5" customHeight="1" x14ac:dyDescent="0.25">
      <c r="A10" s="16">
        <v>4</v>
      </c>
      <c r="B10" s="3" t="s">
        <v>257</v>
      </c>
      <c r="C10" s="13" t="s">
        <v>133</v>
      </c>
      <c r="D10" s="7" t="s">
        <v>258</v>
      </c>
      <c r="E10" s="5">
        <v>34</v>
      </c>
      <c r="F10" s="26">
        <v>17</v>
      </c>
      <c r="G10" s="129">
        <v>8.1999999999999993</v>
      </c>
      <c r="H10" s="72">
        <v>4.07</v>
      </c>
      <c r="I10" s="73">
        <v>39</v>
      </c>
      <c r="J10" s="10">
        <v>20</v>
      </c>
      <c r="K10" s="10">
        <v>64</v>
      </c>
      <c r="L10" s="10">
        <v>19</v>
      </c>
      <c r="M10" s="10">
        <v>76</v>
      </c>
      <c r="N10" s="10">
        <v>39</v>
      </c>
      <c r="O10" s="10">
        <v>55</v>
      </c>
      <c r="P10" s="125">
        <f t="shared" si="0"/>
        <v>234</v>
      </c>
      <c r="Q10" s="20">
        <v>4</v>
      </c>
    </row>
    <row r="11" spans="1:19" s="2" customFormat="1" ht="13.5" customHeight="1" x14ac:dyDescent="0.25">
      <c r="A11" s="16">
        <v>5</v>
      </c>
      <c r="B11" s="3" t="s">
        <v>276</v>
      </c>
      <c r="C11" s="14" t="s">
        <v>8</v>
      </c>
      <c r="D11" s="7" t="s">
        <v>277</v>
      </c>
      <c r="E11" s="5">
        <v>33</v>
      </c>
      <c r="F11" s="26">
        <v>18</v>
      </c>
      <c r="G11" s="129">
        <v>9.3000000000000007</v>
      </c>
      <c r="H11" s="72">
        <v>4.4000000000000004</v>
      </c>
      <c r="I11" s="73">
        <v>30</v>
      </c>
      <c r="J11" s="10">
        <v>16</v>
      </c>
      <c r="K11" s="10">
        <v>62</v>
      </c>
      <c r="L11" s="10">
        <v>14</v>
      </c>
      <c r="M11" s="10">
        <v>66</v>
      </c>
      <c r="N11" s="10">
        <v>40</v>
      </c>
      <c r="O11" s="10">
        <v>57</v>
      </c>
      <c r="P11" s="125">
        <f t="shared" si="0"/>
        <v>215</v>
      </c>
      <c r="Q11" s="20">
        <v>5</v>
      </c>
    </row>
    <row r="12" spans="1:19" s="2" customFormat="1" ht="13.5" customHeight="1" x14ac:dyDescent="0.25">
      <c r="A12" s="16">
        <v>6</v>
      </c>
      <c r="B12" s="3" t="s">
        <v>278</v>
      </c>
      <c r="C12" s="14" t="s">
        <v>8</v>
      </c>
      <c r="D12" s="3" t="s">
        <v>279</v>
      </c>
      <c r="E12" s="6">
        <v>33</v>
      </c>
      <c r="F12" s="26">
        <v>19</v>
      </c>
      <c r="G12" s="129"/>
      <c r="H12" s="72">
        <v>4.28</v>
      </c>
      <c r="I12" s="73">
        <v>33</v>
      </c>
      <c r="J12" s="10">
        <v>7</v>
      </c>
      <c r="K12" s="10">
        <v>37</v>
      </c>
      <c r="L12" s="10">
        <v>18</v>
      </c>
      <c r="M12" s="10">
        <v>74</v>
      </c>
      <c r="N12" s="10">
        <v>47</v>
      </c>
      <c r="O12" s="10">
        <v>63</v>
      </c>
      <c r="P12" s="125">
        <f t="shared" si="0"/>
        <v>207</v>
      </c>
      <c r="Q12" s="20">
        <v>6</v>
      </c>
    </row>
    <row r="13" spans="1:19" s="2" customFormat="1" ht="13.5" customHeight="1" x14ac:dyDescent="0.25">
      <c r="A13" s="16">
        <v>7</v>
      </c>
      <c r="B13" s="3" t="s">
        <v>143</v>
      </c>
      <c r="C13" s="13" t="s">
        <v>81</v>
      </c>
      <c r="D13" s="3" t="s">
        <v>144</v>
      </c>
      <c r="E13" s="4">
        <v>32</v>
      </c>
      <c r="F13" s="26">
        <v>23</v>
      </c>
      <c r="G13" s="129">
        <v>8.3000000000000007</v>
      </c>
      <c r="H13" s="72">
        <v>4.2300000000000004</v>
      </c>
      <c r="I13" s="73">
        <v>34</v>
      </c>
      <c r="J13" s="10">
        <v>13</v>
      </c>
      <c r="K13" s="10">
        <v>60</v>
      </c>
      <c r="L13" s="10">
        <v>4</v>
      </c>
      <c r="M13" s="10">
        <v>32</v>
      </c>
      <c r="N13" s="10">
        <v>39</v>
      </c>
      <c r="O13" s="10">
        <v>55</v>
      </c>
      <c r="P13" s="125">
        <f t="shared" si="0"/>
        <v>181</v>
      </c>
      <c r="Q13" s="20">
        <v>7</v>
      </c>
    </row>
    <row r="14" spans="1:19" ht="15.75" customHeight="1" x14ac:dyDescent="0.25">
      <c r="A14" s="141" t="s">
        <v>224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9" s="2" customFormat="1" ht="13.5" customHeight="1" x14ac:dyDescent="0.25">
      <c r="A15" s="16">
        <v>1</v>
      </c>
      <c r="B15" s="3" t="s">
        <v>176</v>
      </c>
      <c r="C15" s="14" t="s">
        <v>102</v>
      </c>
      <c r="D15" s="7" t="s">
        <v>177</v>
      </c>
      <c r="E15" s="5">
        <v>36</v>
      </c>
      <c r="F15" s="26">
        <v>24</v>
      </c>
      <c r="G15" s="129">
        <v>8.6999999999999993</v>
      </c>
      <c r="H15" s="72">
        <v>3.37</v>
      </c>
      <c r="I15" s="73">
        <v>66</v>
      </c>
      <c r="J15" s="10">
        <v>31</v>
      </c>
      <c r="K15" s="10">
        <v>83</v>
      </c>
      <c r="L15" s="10">
        <v>17</v>
      </c>
      <c r="M15" s="10">
        <v>74</v>
      </c>
      <c r="N15" s="10">
        <v>68</v>
      </c>
      <c r="O15" s="10">
        <v>84</v>
      </c>
      <c r="P15" s="125">
        <f t="shared" ref="P15:P20" si="1">I15+K15+M15+O15</f>
        <v>307</v>
      </c>
      <c r="Q15" s="20">
        <v>1</v>
      </c>
    </row>
    <row r="16" spans="1:19" s="2" customFormat="1" ht="13.5" customHeight="1" x14ac:dyDescent="0.25">
      <c r="A16" s="16">
        <v>2</v>
      </c>
      <c r="B16" s="3" t="s">
        <v>84</v>
      </c>
      <c r="C16" s="14" t="s">
        <v>26</v>
      </c>
      <c r="D16" s="7" t="s">
        <v>85</v>
      </c>
      <c r="E16" s="5">
        <v>38</v>
      </c>
      <c r="F16" s="26">
        <v>26</v>
      </c>
      <c r="G16" s="129"/>
      <c r="H16" s="72">
        <v>3.59</v>
      </c>
      <c r="I16" s="73">
        <v>56</v>
      </c>
      <c r="J16" s="10">
        <v>13</v>
      </c>
      <c r="K16" s="10">
        <v>61</v>
      </c>
      <c r="L16" s="10">
        <v>24</v>
      </c>
      <c r="M16" s="10">
        <v>89</v>
      </c>
      <c r="N16" s="10">
        <v>47</v>
      </c>
      <c r="O16" s="10">
        <v>64</v>
      </c>
      <c r="P16" s="125">
        <f t="shared" si="1"/>
        <v>270</v>
      </c>
      <c r="Q16" s="20">
        <v>2</v>
      </c>
    </row>
    <row r="17" spans="1:19" s="2" customFormat="1" ht="13.5" customHeight="1" x14ac:dyDescent="0.25">
      <c r="A17" s="16">
        <v>3</v>
      </c>
      <c r="B17" s="3" t="s">
        <v>161</v>
      </c>
      <c r="C17" s="13" t="s">
        <v>17</v>
      </c>
      <c r="D17" s="3" t="s">
        <v>162</v>
      </c>
      <c r="E17" s="6">
        <v>39</v>
      </c>
      <c r="F17" s="26">
        <v>28</v>
      </c>
      <c r="G17" s="129">
        <v>8.8000000000000007</v>
      </c>
      <c r="H17" s="72">
        <v>3.36</v>
      </c>
      <c r="I17" s="73">
        <v>66</v>
      </c>
      <c r="J17" s="10">
        <v>10</v>
      </c>
      <c r="K17" s="10">
        <v>59</v>
      </c>
      <c r="L17" s="10">
        <v>14</v>
      </c>
      <c r="M17" s="10">
        <v>68</v>
      </c>
      <c r="N17" s="10">
        <v>45</v>
      </c>
      <c r="O17" s="10">
        <v>63</v>
      </c>
      <c r="P17" s="125">
        <f t="shared" si="1"/>
        <v>256</v>
      </c>
      <c r="Q17" s="20">
        <v>3</v>
      </c>
    </row>
    <row r="18" spans="1:19" s="22" customFormat="1" ht="13.5" customHeight="1" x14ac:dyDescent="0.25">
      <c r="A18" s="16">
        <v>4</v>
      </c>
      <c r="B18" s="3" t="s">
        <v>111</v>
      </c>
      <c r="C18" s="14" t="s">
        <v>36</v>
      </c>
      <c r="D18" s="7" t="s">
        <v>112</v>
      </c>
      <c r="E18" s="5">
        <v>37</v>
      </c>
      <c r="F18" s="26">
        <v>25</v>
      </c>
      <c r="G18" s="129">
        <v>8.6999999999999993</v>
      </c>
      <c r="H18" s="72">
        <v>4.0599999999999996</v>
      </c>
      <c r="I18" s="73">
        <v>49</v>
      </c>
      <c r="J18" s="10">
        <v>10</v>
      </c>
      <c r="K18" s="10">
        <v>59</v>
      </c>
      <c r="L18" s="10">
        <v>20</v>
      </c>
      <c r="M18" s="10">
        <v>82</v>
      </c>
      <c r="N18" s="10">
        <v>35</v>
      </c>
      <c r="O18" s="10">
        <v>51</v>
      </c>
      <c r="P18" s="125">
        <f t="shared" si="1"/>
        <v>241</v>
      </c>
      <c r="Q18" s="20">
        <v>4</v>
      </c>
    </row>
    <row r="19" spans="1:19" s="2" customFormat="1" ht="13.5" customHeight="1" x14ac:dyDescent="0.25">
      <c r="A19" s="16">
        <v>5</v>
      </c>
      <c r="B19" s="3" t="s">
        <v>195</v>
      </c>
      <c r="C19" s="14" t="s">
        <v>27</v>
      </c>
      <c r="D19" s="7" t="s">
        <v>259</v>
      </c>
      <c r="E19" s="5">
        <v>36</v>
      </c>
      <c r="F19" s="26">
        <v>29</v>
      </c>
      <c r="G19" s="129"/>
      <c r="H19" s="72">
        <v>4.41</v>
      </c>
      <c r="I19" s="73">
        <v>34</v>
      </c>
      <c r="J19" s="10">
        <v>7</v>
      </c>
      <c r="K19" s="10">
        <v>40</v>
      </c>
      <c r="L19" s="10">
        <v>8</v>
      </c>
      <c r="M19" s="10">
        <v>52</v>
      </c>
      <c r="N19" s="10">
        <v>36</v>
      </c>
      <c r="O19" s="10">
        <v>53</v>
      </c>
      <c r="P19" s="125">
        <f t="shared" si="1"/>
        <v>179</v>
      </c>
      <c r="Q19" s="20">
        <v>5</v>
      </c>
    </row>
    <row r="20" spans="1:19" s="2" customFormat="1" ht="13.5" customHeight="1" x14ac:dyDescent="0.25">
      <c r="A20" s="16">
        <v>6</v>
      </c>
      <c r="B20" s="25" t="s">
        <v>260</v>
      </c>
      <c r="C20" s="14" t="s">
        <v>26</v>
      </c>
      <c r="D20" s="25" t="s">
        <v>261</v>
      </c>
      <c r="E20" s="38">
        <v>39</v>
      </c>
      <c r="F20" s="26">
        <v>27</v>
      </c>
      <c r="G20" s="129">
        <v>9.6999999999999993</v>
      </c>
      <c r="H20" s="72">
        <v>4.58</v>
      </c>
      <c r="I20" s="73">
        <v>29</v>
      </c>
      <c r="J20" s="10">
        <v>3</v>
      </c>
      <c r="K20" s="10">
        <v>18</v>
      </c>
      <c r="L20" s="10">
        <v>9</v>
      </c>
      <c r="M20" s="10">
        <v>56</v>
      </c>
      <c r="N20" s="10">
        <v>28</v>
      </c>
      <c r="O20" s="10">
        <v>36</v>
      </c>
      <c r="P20" s="125">
        <f t="shared" si="1"/>
        <v>139</v>
      </c>
      <c r="Q20" s="20">
        <v>6</v>
      </c>
    </row>
    <row r="21" spans="1:19" s="2" customFormat="1" ht="17.25" hidden="1" customHeight="1" x14ac:dyDescent="0.25">
      <c r="A21" s="16"/>
      <c r="B21" s="3"/>
      <c r="C21" s="14"/>
      <c r="D21" s="7"/>
      <c r="E21" s="5"/>
      <c r="F21" s="26"/>
      <c r="G21" s="71"/>
      <c r="H21" s="72"/>
      <c r="I21" s="73"/>
      <c r="J21" s="10"/>
      <c r="K21" s="10"/>
      <c r="L21" s="10"/>
      <c r="M21" s="10"/>
      <c r="N21" s="10"/>
      <c r="O21" s="10"/>
      <c r="P21" s="19"/>
      <c r="Q21" s="20"/>
    </row>
    <row r="22" spans="1:19" s="2" customFormat="1" ht="17.25" customHeight="1" x14ac:dyDescent="0.25">
      <c r="A22" s="35"/>
      <c r="B22" s="51"/>
      <c r="C22" s="52"/>
      <c r="D22" s="53"/>
      <c r="E22" s="54"/>
      <c r="F22" s="55"/>
      <c r="G22" s="84"/>
      <c r="H22" s="85"/>
      <c r="I22" s="86"/>
      <c r="J22" s="58"/>
      <c r="K22" s="58"/>
      <c r="L22" s="58"/>
      <c r="M22" s="58"/>
      <c r="N22" s="58"/>
      <c r="O22" s="58"/>
      <c r="P22" s="59"/>
      <c r="Q22" s="60"/>
    </row>
    <row r="23" spans="1:19" s="11" customFormat="1" x14ac:dyDescent="0.25">
      <c r="A23" s="134" t="s">
        <v>127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</row>
    <row r="24" spans="1:19" s="11" customFormat="1" ht="10.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s="11" customFormat="1" x14ac:dyDescent="0.25">
      <c r="A25" s="134" t="s">
        <v>128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7"/>
      <c r="M25" s="17"/>
      <c r="N25" s="17"/>
      <c r="O25" s="17"/>
      <c r="P25" s="1"/>
      <c r="Q25" s="1"/>
      <c r="R25" s="1"/>
      <c r="S25" s="1"/>
    </row>
  </sheetData>
  <sortState xmlns:xlrd2="http://schemas.microsoft.com/office/spreadsheetml/2017/richdata2" ref="B15:Q20">
    <sortCondition ref="C15:C20"/>
  </sortState>
  <mergeCells count="18">
    <mergeCell ref="A1:Q1"/>
    <mergeCell ref="A2:Q2"/>
    <mergeCell ref="A23:S23"/>
    <mergeCell ref="A25:K25"/>
    <mergeCell ref="H4:I4"/>
    <mergeCell ref="J4:K4"/>
    <mergeCell ref="L4:M4"/>
    <mergeCell ref="N4:O4"/>
    <mergeCell ref="P4:P5"/>
    <mergeCell ref="Q4:Q5"/>
    <mergeCell ref="A4:A5"/>
    <mergeCell ref="B4:B5"/>
    <mergeCell ref="C4:C5"/>
    <mergeCell ref="A6:Q6"/>
    <mergeCell ref="A14:Q14"/>
    <mergeCell ref="D4:D5"/>
    <mergeCell ref="E4:E5"/>
    <mergeCell ref="F4:F5"/>
  </mergeCells>
  <phoneticPr fontId="16" type="noConversion"/>
  <pageMargins left="0.7" right="0.7" top="0.75" bottom="0.75" header="0.3" footer="0.3"/>
  <pageSetup paperSize="9" scale="4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F77C6-4FE1-4D5B-93B6-068709D92589}">
  <sheetPr>
    <tabColor theme="3" tint="0.59999389629810485"/>
  </sheetPr>
  <dimension ref="A1:U18"/>
  <sheetViews>
    <sheetView view="pageBreakPreview" zoomScaleNormal="100" zoomScaleSheetLayoutView="100" workbookViewId="0">
      <selection activeCell="N27" sqref="M27:N27"/>
    </sheetView>
  </sheetViews>
  <sheetFormatPr defaultColWidth="9.140625" defaultRowHeight="15" x14ac:dyDescent="0.25"/>
  <cols>
    <col min="1" max="1" width="4.28515625" style="1" customWidth="1"/>
    <col min="2" max="2" width="36" style="1" customWidth="1"/>
    <col min="3" max="3" width="46.140625" style="1" customWidth="1"/>
    <col min="4" max="4" width="13.140625" style="1" customWidth="1"/>
    <col min="5" max="5" width="7.28515625" style="2" customWidth="1"/>
    <col min="6" max="6" width="6.28515625" style="1" customWidth="1"/>
    <col min="7" max="7" width="5.42578125" style="1" customWidth="1"/>
    <col min="8" max="8" width="6" style="8" customWidth="1"/>
    <col min="9" max="9" width="5.7109375" style="8" customWidth="1"/>
    <col min="10" max="10" width="5.7109375" style="1" customWidth="1"/>
    <col min="11" max="11" width="5.28515625" style="1" customWidth="1"/>
    <col min="12" max="12" width="6.5703125" style="1" customWidth="1"/>
    <col min="13" max="13" width="5.7109375" style="1" customWidth="1"/>
    <col min="14" max="14" width="6.7109375" style="1" customWidth="1"/>
    <col min="15" max="15" width="5.28515625" style="1" customWidth="1"/>
    <col min="16" max="16" width="9" style="8" customWidth="1"/>
    <col min="17" max="17" width="6.85546875" style="8" customWidth="1"/>
    <col min="18" max="16384" width="9.140625" style="1"/>
  </cols>
  <sheetData>
    <row r="1" spans="1:21" ht="15.75" customHeight="1" x14ac:dyDescent="0.25">
      <c r="A1" s="137" t="s">
        <v>163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5"/>
      <c r="S1" s="15"/>
      <c r="T1" s="15"/>
      <c r="U1" s="15"/>
    </row>
    <row r="2" spans="1:21" ht="18" customHeight="1" x14ac:dyDescent="0.25">
      <c r="A2" s="137" t="s">
        <v>210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5"/>
      <c r="S2" s="15"/>
      <c r="T2" s="15"/>
      <c r="U2" s="15"/>
    </row>
    <row r="3" spans="1:21" ht="6.7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41.25" customHeight="1" x14ac:dyDescent="0.25">
      <c r="A4" s="139" t="s">
        <v>0</v>
      </c>
      <c r="B4" s="139" t="s">
        <v>1</v>
      </c>
      <c r="C4" s="139" t="s">
        <v>3</v>
      </c>
      <c r="D4" s="139" t="s">
        <v>4</v>
      </c>
      <c r="E4" s="140" t="s">
        <v>2</v>
      </c>
      <c r="F4" s="138" t="s">
        <v>5</v>
      </c>
      <c r="G4" s="123" t="s">
        <v>254</v>
      </c>
      <c r="H4" s="138" t="s">
        <v>237</v>
      </c>
      <c r="I4" s="138"/>
      <c r="J4" s="138" t="s">
        <v>214</v>
      </c>
      <c r="K4" s="138"/>
      <c r="L4" s="138" t="s">
        <v>223</v>
      </c>
      <c r="M4" s="138"/>
      <c r="N4" s="138" t="s">
        <v>213</v>
      </c>
      <c r="O4" s="138"/>
      <c r="P4" s="139" t="s">
        <v>117</v>
      </c>
      <c r="Q4" s="135" t="s">
        <v>118</v>
      </c>
    </row>
    <row r="5" spans="1:21" ht="12.75" customHeight="1" x14ac:dyDescent="0.25">
      <c r="A5" s="139"/>
      <c r="B5" s="139"/>
      <c r="C5" s="139"/>
      <c r="D5" s="139"/>
      <c r="E5" s="140"/>
      <c r="F5" s="138"/>
      <c r="G5" s="123" t="s">
        <v>116</v>
      </c>
      <c r="H5" s="37" t="s">
        <v>116</v>
      </c>
      <c r="I5" s="37" t="s">
        <v>115</v>
      </c>
      <c r="J5" s="37" t="s">
        <v>116</v>
      </c>
      <c r="K5" s="37" t="s">
        <v>114</v>
      </c>
      <c r="L5" s="37" t="s">
        <v>116</v>
      </c>
      <c r="M5" s="37" t="s">
        <v>114</v>
      </c>
      <c r="N5" s="37" t="s">
        <v>116</v>
      </c>
      <c r="O5" s="37" t="s">
        <v>114</v>
      </c>
      <c r="P5" s="139"/>
      <c r="Q5" s="135"/>
    </row>
    <row r="6" spans="1:21" s="49" customFormat="1" ht="14.25" customHeight="1" x14ac:dyDescent="0.25">
      <c r="A6" s="141" t="s">
        <v>225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47"/>
      <c r="S6" s="47"/>
    </row>
    <row r="7" spans="1:21" s="2" customFormat="1" ht="12.75" customHeight="1" x14ac:dyDescent="0.25">
      <c r="A7" s="16">
        <v>1</v>
      </c>
      <c r="B7" s="3" t="s">
        <v>92</v>
      </c>
      <c r="C7" s="14" t="s">
        <v>22</v>
      </c>
      <c r="D7" s="7" t="s">
        <v>93</v>
      </c>
      <c r="E7" s="5">
        <v>40</v>
      </c>
      <c r="F7" s="50">
        <v>30</v>
      </c>
      <c r="G7" s="130">
        <v>9.1</v>
      </c>
      <c r="H7" s="72">
        <v>4.03</v>
      </c>
      <c r="I7" s="73">
        <v>62</v>
      </c>
      <c r="J7" s="10">
        <v>23</v>
      </c>
      <c r="K7" s="10">
        <v>72</v>
      </c>
      <c r="L7" s="10">
        <v>18</v>
      </c>
      <c r="M7" s="10">
        <v>80</v>
      </c>
      <c r="N7" s="10">
        <v>39</v>
      </c>
      <c r="O7" s="10">
        <v>62</v>
      </c>
      <c r="P7" s="20">
        <f>I7+K7+M7+O7</f>
        <v>276</v>
      </c>
      <c r="Q7" s="20">
        <v>1</v>
      </c>
    </row>
    <row r="8" spans="1:21" s="2" customFormat="1" ht="12.75" customHeight="1" x14ac:dyDescent="0.25">
      <c r="A8" s="16">
        <v>2</v>
      </c>
      <c r="B8" s="3" t="s">
        <v>131</v>
      </c>
      <c r="C8" s="13" t="s">
        <v>81</v>
      </c>
      <c r="D8" s="3" t="s">
        <v>113</v>
      </c>
      <c r="E8" s="4">
        <v>41</v>
      </c>
      <c r="F8" s="50">
        <v>32</v>
      </c>
      <c r="G8" s="130"/>
      <c r="H8" s="72">
        <v>4.12</v>
      </c>
      <c r="I8" s="73">
        <v>58</v>
      </c>
      <c r="J8" s="10">
        <v>11</v>
      </c>
      <c r="K8" s="10">
        <v>61</v>
      </c>
      <c r="L8" s="10">
        <v>12</v>
      </c>
      <c r="M8" s="10">
        <v>66</v>
      </c>
      <c r="N8" s="10">
        <v>44</v>
      </c>
      <c r="O8" s="10">
        <v>64</v>
      </c>
      <c r="P8" s="20">
        <f>I8+K8+M8+O8</f>
        <v>249</v>
      </c>
      <c r="Q8" s="20">
        <v>2</v>
      </c>
    </row>
    <row r="9" spans="1:21" s="2" customFormat="1" ht="12.75" customHeight="1" x14ac:dyDescent="0.25">
      <c r="A9" s="16">
        <v>3</v>
      </c>
      <c r="B9" s="3" t="s">
        <v>255</v>
      </c>
      <c r="C9" s="13" t="s">
        <v>17</v>
      </c>
      <c r="D9" s="7" t="s">
        <v>256</v>
      </c>
      <c r="E9" s="5">
        <v>44</v>
      </c>
      <c r="F9" s="50">
        <v>31</v>
      </c>
      <c r="G9" s="130"/>
      <c r="H9" s="72">
        <v>4.58</v>
      </c>
      <c r="I9" s="73">
        <v>49</v>
      </c>
      <c r="J9" s="10">
        <v>4</v>
      </c>
      <c r="K9" s="10">
        <v>27</v>
      </c>
      <c r="L9" s="10">
        <v>6</v>
      </c>
      <c r="M9" s="10">
        <v>48</v>
      </c>
      <c r="N9" s="10">
        <v>30</v>
      </c>
      <c r="O9" s="10">
        <v>46</v>
      </c>
      <c r="P9" s="20">
        <f>I9+K9+M9+O9</f>
        <v>170</v>
      </c>
      <c r="Q9" s="20">
        <v>3</v>
      </c>
    </row>
    <row r="10" spans="1:21" ht="12.75" customHeight="1" x14ac:dyDescent="0.25">
      <c r="A10" s="141" t="s">
        <v>226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8"/>
      <c r="S10" s="8"/>
    </row>
    <row r="11" spans="1:21" s="2" customFormat="1" ht="13.5" customHeight="1" x14ac:dyDescent="0.25">
      <c r="A11" s="16">
        <v>1</v>
      </c>
      <c r="B11" s="3" t="s">
        <v>14</v>
      </c>
      <c r="C11" s="14" t="s">
        <v>15</v>
      </c>
      <c r="D11" s="7" t="s">
        <v>16</v>
      </c>
      <c r="E11" s="5">
        <v>47</v>
      </c>
      <c r="F11" s="26">
        <v>34</v>
      </c>
      <c r="G11" s="129"/>
      <c r="H11" s="72">
        <v>3.47</v>
      </c>
      <c r="I11" s="73">
        <v>87</v>
      </c>
      <c r="J11" s="10">
        <v>26</v>
      </c>
      <c r="K11" s="10">
        <v>73</v>
      </c>
      <c r="L11" s="10">
        <v>20</v>
      </c>
      <c r="M11" s="10">
        <v>83</v>
      </c>
      <c r="N11" s="10">
        <v>54</v>
      </c>
      <c r="O11" s="10">
        <v>78</v>
      </c>
      <c r="P11" s="20">
        <f>I11+K11+M11+O11</f>
        <v>321</v>
      </c>
      <c r="Q11" s="20">
        <v>1</v>
      </c>
    </row>
    <row r="12" spans="1:21" s="2" customFormat="1" ht="12.75" customHeight="1" x14ac:dyDescent="0.25">
      <c r="A12" s="16">
        <v>2</v>
      </c>
      <c r="B12" s="3" t="s">
        <v>6</v>
      </c>
      <c r="C12" s="14" t="s">
        <v>265</v>
      </c>
      <c r="D12" s="7" t="s">
        <v>194</v>
      </c>
      <c r="E12" s="5">
        <v>45</v>
      </c>
      <c r="F12" s="26">
        <v>36</v>
      </c>
      <c r="G12" s="129"/>
      <c r="H12" s="72">
        <v>3.56</v>
      </c>
      <c r="I12" s="73">
        <v>83</v>
      </c>
      <c r="J12" s="10">
        <v>16</v>
      </c>
      <c r="K12" s="10">
        <v>64</v>
      </c>
      <c r="L12" s="10">
        <v>1</v>
      </c>
      <c r="M12" s="10">
        <v>32</v>
      </c>
      <c r="N12" s="10">
        <v>33</v>
      </c>
      <c r="O12" s="10">
        <v>61</v>
      </c>
      <c r="P12" s="20">
        <f>I12+K12+M12+O12</f>
        <v>240</v>
      </c>
      <c r="Q12" s="20">
        <v>2</v>
      </c>
    </row>
    <row r="13" spans="1:21" s="2" customFormat="1" ht="12.75" customHeight="1" x14ac:dyDescent="0.25">
      <c r="A13" s="16">
        <v>3</v>
      </c>
      <c r="B13" s="3" t="s">
        <v>59</v>
      </c>
      <c r="C13" s="14" t="s">
        <v>8</v>
      </c>
      <c r="D13" s="7"/>
      <c r="E13" s="5">
        <v>49</v>
      </c>
      <c r="F13" s="26">
        <v>33</v>
      </c>
      <c r="G13" s="129">
        <v>9</v>
      </c>
      <c r="H13" s="72">
        <v>4.25</v>
      </c>
      <c r="I13" s="73">
        <v>70</v>
      </c>
      <c r="J13" s="10">
        <v>7</v>
      </c>
      <c r="K13" s="10">
        <v>53</v>
      </c>
      <c r="L13" s="10">
        <v>6</v>
      </c>
      <c r="M13" s="10">
        <v>52</v>
      </c>
      <c r="N13" s="10">
        <v>34</v>
      </c>
      <c r="O13" s="10">
        <v>61</v>
      </c>
      <c r="P13" s="20">
        <f>I13+K13+M13+O13</f>
        <v>236</v>
      </c>
      <c r="Q13" s="20">
        <v>3</v>
      </c>
    </row>
    <row r="14" spans="1:21" s="2" customFormat="1" ht="12.75" customHeight="1" x14ac:dyDescent="0.25">
      <c r="A14" s="16">
        <v>4</v>
      </c>
      <c r="B14" s="3" t="s">
        <v>567</v>
      </c>
      <c r="C14" s="14" t="s">
        <v>28</v>
      </c>
      <c r="D14" s="7"/>
      <c r="E14" s="5">
        <v>46</v>
      </c>
      <c r="F14" s="50">
        <v>35</v>
      </c>
      <c r="G14" s="130">
        <v>9.1999999999999993</v>
      </c>
      <c r="H14" s="72">
        <v>5.12</v>
      </c>
      <c r="I14" s="73">
        <v>57</v>
      </c>
      <c r="J14" s="10">
        <v>0</v>
      </c>
      <c r="K14" s="10">
        <v>0</v>
      </c>
      <c r="L14" s="10">
        <v>15</v>
      </c>
      <c r="M14" s="10">
        <v>74</v>
      </c>
      <c r="N14" s="10">
        <v>33</v>
      </c>
      <c r="O14" s="10">
        <v>61</v>
      </c>
      <c r="P14" s="20">
        <f>I14+K14+M14+O14</f>
        <v>192</v>
      </c>
      <c r="Q14" s="20">
        <v>4</v>
      </c>
    </row>
    <row r="15" spans="1:21" s="2" customFormat="1" ht="12.75" customHeight="1" x14ac:dyDescent="0.25">
      <c r="A15" s="35"/>
      <c r="B15" s="51"/>
      <c r="C15" s="52"/>
      <c r="D15" s="53"/>
      <c r="E15" s="54"/>
      <c r="F15" s="70"/>
      <c r="G15" s="70"/>
      <c r="H15" s="56"/>
      <c r="I15" s="57"/>
      <c r="J15" s="58"/>
      <c r="K15" s="58"/>
      <c r="L15" s="58"/>
      <c r="M15" s="58"/>
      <c r="N15" s="58"/>
      <c r="O15" s="58"/>
      <c r="P15" s="66"/>
      <c r="Q15" s="60"/>
    </row>
    <row r="16" spans="1:21" s="11" customFormat="1" ht="16.899999999999999" customHeight="1" x14ac:dyDescent="0.25">
      <c r="A16" s="134" t="s">
        <v>127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</row>
    <row r="17" spans="1:19" s="11" customFormat="1" ht="9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s="11" customFormat="1" x14ac:dyDescent="0.25">
      <c r="A18" s="1" t="s">
        <v>128</v>
      </c>
      <c r="B18" s="1"/>
      <c r="C18" s="1"/>
      <c r="D18" s="1"/>
      <c r="E18" s="1"/>
      <c r="F18" s="1"/>
      <c r="G18" s="1"/>
      <c r="H18" s="1"/>
      <c r="I18" s="1"/>
      <c r="J18" s="17"/>
      <c r="K18" s="17"/>
      <c r="L18" s="17"/>
      <c r="M18" s="17"/>
      <c r="N18" s="17"/>
      <c r="O18" s="17"/>
      <c r="P18" s="1"/>
      <c r="Q18" s="1"/>
      <c r="R18" s="1"/>
      <c r="S18" s="1"/>
    </row>
  </sheetData>
  <sortState xmlns:xlrd2="http://schemas.microsoft.com/office/spreadsheetml/2017/richdata2" ref="B11:P14">
    <sortCondition ref="C11:C14"/>
  </sortState>
  <mergeCells count="17">
    <mergeCell ref="A16:S16"/>
    <mergeCell ref="A4:A5"/>
    <mergeCell ref="B4:B5"/>
    <mergeCell ref="C4:C5"/>
    <mergeCell ref="D4:D5"/>
    <mergeCell ref="E4:E5"/>
    <mergeCell ref="F4:F5"/>
    <mergeCell ref="H4:I4"/>
    <mergeCell ref="A6:Q6"/>
    <mergeCell ref="A10:Q10"/>
    <mergeCell ref="A1:Q1"/>
    <mergeCell ref="A2:Q2"/>
    <mergeCell ref="J4:K4"/>
    <mergeCell ref="L4:M4"/>
    <mergeCell ref="N4:O4"/>
    <mergeCell ref="P4:P5"/>
    <mergeCell ref="Q4:Q5"/>
  </mergeCells>
  <pageMargins left="0.7" right="0.7" top="0.75" bottom="0.75" header="0.3" footer="0.3"/>
  <pageSetup paperSize="9" scale="4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  <pageSetUpPr fitToPage="1"/>
  </sheetPr>
  <dimension ref="A1:W19"/>
  <sheetViews>
    <sheetView view="pageBreakPreview" zoomScaleSheetLayoutView="100" workbookViewId="0">
      <selection activeCell="K28" sqref="K28"/>
    </sheetView>
  </sheetViews>
  <sheetFormatPr defaultColWidth="9.140625" defaultRowHeight="15" x14ac:dyDescent="0.25"/>
  <cols>
    <col min="1" max="1" width="4.28515625" style="1" customWidth="1"/>
    <col min="2" max="2" width="34.85546875" style="1" customWidth="1"/>
    <col min="3" max="3" width="42.42578125" style="1" customWidth="1"/>
    <col min="4" max="4" width="13.5703125" style="1" customWidth="1"/>
    <col min="5" max="5" width="6.85546875" style="2" customWidth="1"/>
    <col min="6" max="6" width="6.5703125" style="1" customWidth="1"/>
    <col min="7" max="7" width="10.85546875" style="1" customWidth="1"/>
    <col min="8" max="8" width="6.140625" style="8" customWidth="1"/>
    <col min="9" max="9" width="5.28515625" style="8" customWidth="1"/>
    <col min="10" max="10" width="5.85546875" style="1" customWidth="1"/>
    <col min="11" max="11" width="5.42578125" style="1" customWidth="1"/>
    <col min="12" max="12" width="6.140625" style="1" customWidth="1"/>
    <col min="13" max="13" width="5.5703125" style="1" customWidth="1"/>
    <col min="14" max="14" width="6.28515625" style="1" customWidth="1"/>
    <col min="15" max="15" width="6.140625" style="1" customWidth="1"/>
    <col min="16" max="16" width="10.140625" style="8" customWidth="1"/>
    <col min="17" max="17" width="7.5703125" style="8" customWidth="1"/>
    <col min="18" max="16384" width="9.140625" style="1"/>
  </cols>
  <sheetData>
    <row r="1" spans="1:23" s="15" customFormat="1" ht="15.75" customHeight="1" x14ac:dyDescent="0.25">
      <c r="A1" s="137" t="s">
        <v>163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23" ht="18" customHeight="1" x14ac:dyDescent="0.25">
      <c r="A2" s="137" t="s">
        <v>210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5"/>
      <c r="S2" s="15"/>
      <c r="T2" s="15"/>
      <c r="U2" s="15"/>
      <c r="V2" s="15"/>
      <c r="W2" s="15"/>
    </row>
    <row r="3" spans="1:23" ht="9.7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5"/>
      <c r="S3" s="15"/>
      <c r="T3" s="15"/>
      <c r="U3" s="15"/>
      <c r="V3" s="15"/>
      <c r="W3" s="15"/>
    </row>
    <row r="4" spans="1:23" ht="39" customHeight="1" x14ac:dyDescent="0.25">
      <c r="A4" s="139" t="s">
        <v>0</v>
      </c>
      <c r="B4" s="139" t="s">
        <v>1</v>
      </c>
      <c r="C4" s="139" t="s">
        <v>3</v>
      </c>
      <c r="D4" s="139" t="s">
        <v>4</v>
      </c>
      <c r="E4" s="140" t="s">
        <v>2</v>
      </c>
      <c r="F4" s="138" t="s">
        <v>5</v>
      </c>
      <c r="G4" s="133" t="s">
        <v>240</v>
      </c>
      <c r="H4" s="138" t="s">
        <v>237</v>
      </c>
      <c r="I4" s="138"/>
      <c r="J4" s="138" t="s">
        <v>214</v>
      </c>
      <c r="K4" s="138"/>
      <c r="L4" s="138" t="s">
        <v>213</v>
      </c>
      <c r="M4" s="138"/>
      <c r="N4" s="138" t="s">
        <v>223</v>
      </c>
      <c r="O4" s="138"/>
      <c r="P4" s="139" t="s">
        <v>117</v>
      </c>
      <c r="Q4" s="135" t="s">
        <v>118</v>
      </c>
    </row>
    <row r="5" spans="1:23" ht="12.75" customHeight="1" x14ac:dyDescent="0.25">
      <c r="A5" s="139"/>
      <c r="B5" s="139"/>
      <c r="C5" s="139"/>
      <c r="D5" s="139"/>
      <c r="E5" s="140"/>
      <c r="F5" s="138"/>
      <c r="G5" s="123" t="s">
        <v>116</v>
      </c>
      <c r="H5" s="37" t="s">
        <v>116</v>
      </c>
      <c r="I5" s="37" t="s">
        <v>114</v>
      </c>
      <c r="J5" s="37" t="s">
        <v>116</v>
      </c>
      <c r="K5" s="37" t="s">
        <v>114</v>
      </c>
      <c r="L5" s="37" t="s">
        <v>116</v>
      </c>
      <c r="M5" s="37" t="s">
        <v>114</v>
      </c>
      <c r="N5" s="37" t="s">
        <v>116</v>
      </c>
      <c r="O5" s="37" t="s">
        <v>114</v>
      </c>
      <c r="P5" s="139"/>
      <c r="Q5" s="135"/>
    </row>
    <row r="6" spans="1:23" ht="15.75" customHeight="1" x14ac:dyDescent="0.25">
      <c r="A6" s="143" t="s">
        <v>227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</row>
    <row r="7" spans="1:23" s="2" customFormat="1" ht="13.5" customHeight="1" x14ac:dyDescent="0.25">
      <c r="A7" s="16">
        <v>1</v>
      </c>
      <c r="B7" s="3" t="s">
        <v>107</v>
      </c>
      <c r="C7" s="14" t="s">
        <v>15</v>
      </c>
      <c r="D7" s="7" t="s">
        <v>108</v>
      </c>
      <c r="E7" s="24">
        <v>51</v>
      </c>
      <c r="F7" s="26">
        <v>40</v>
      </c>
      <c r="G7" s="122"/>
      <c r="H7" s="72">
        <v>3.41</v>
      </c>
      <c r="I7" s="73">
        <v>99</v>
      </c>
      <c r="J7" s="27">
        <v>27</v>
      </c>
      <c r="K7" s="10">
        <v>87</v>
      </c>
      <c r="L7" s="10">
        <v>49</v>
      </c>
      <c r="M7" s="10">
        <v>76</v>
      </c>
      <c r="N7" s="10">
        <v>11</v>
      </c>
      <c r="O7" s="10">
        <v>67</v>
      </c>
      <c r="P7" s="21">
        <f>I7+K7+M7+O7</f>
        <v>329</v>
      </c>
      <c r="Q7" s="29">
        <v>1</v>
      </c>
    </row>
    <row r="8" spans="1:23" s="2" customFormat="1" ht="13.5" customHeight="1" x14ac:dyDescent="0.25">
      <c r="A8" s="16">
        <v>2</v>
      </c>
      <c r="B8" s="3" t="s">
        <v>274</v>
      </c>
      <c r="C8" s="14" t="s">
        <v>15</v>
      </c>
      <c r="D8" s="7" t="s">
        <v>275</v>
      </c>
      <c r="E8" s="24">
        <v>51</v>
      </c>
      <c r="F8" s="26">
        <v>41</v>
      </c>
      <c r="G8" s="122"/>
      <c r="H8" s="72">
        <v>3.51</v>
      </c>
      <c r="I8" s="73">
        <v>95</v>
      </c>
      <c r="J8" s="27">
        <v>15</v>
      </c>
      <c r="K8" s="10">
        <v>64</v>
      </c>
      <c r="L8" s="10">
        <v>50</v>
      </c>
      <c r="M8" s="10">
        <v>77</v>
      </c>
      <c r="N8" s="10">
        <v>17</v>
      </c>
      <c r="O8" s="10">
        <v>83</v>
      </c>
      <c r="P8" s="21">
        <f>I8+K8+M8+O8</f>
        <v>319</v>
      </c>
      <c r="Q8" s="29">
        <v>2</v>
      </c>
    </row>
    <row r="9" spans="1:23" s="2" customFormat="1" ht="13.5" customHeight="1" x14ac:dyDescent="0.25">
      <c r="A9" s="16">
        <v>3</v>
      </c>
      <c r="B9" s="3" t="s">
        <v>35</v>
      </c>
      <c r="C9" s="14" t="s">
        <v>19</v>
      </c>
      <c r="D9" s="7" t="s">
        <v>37</v>
      </c>
      <c r="E9" s="5">
        <v>52</v>
      </c>
      <c r="F9" s="26">
        <v>39</v>
      </c>
      <c r="G9" s="122"/>
      <c r="H9" s="72">
        <v>3.58</v>
      </c>
      <c r="I9" s="73">
        <v>91</v>
      </c>
      <c r="J9" s="27">
        <v>15</v>
      </c>
      <c r="K9" s="10">
        <v>64</v>
      </c>
      <c r="L9" s="10">
        <v>42</v>
      </c>
      <c r="M9" s="10">
        <v>69</v>
      </c>
      <c r="N9" s="10">
        <v>15</v>
      </c>
      <c r="O9" s="10">
        <v>77</v>
      </c>
      <c r="P9" s="21">
        <f>I9+K9+M9+O9</f>
        <v>301</v>
      </c>
      <c r="Q9" s="29">
        <v>3</v>
      </c>
    </row>
    <row r="10" spans="1:23" s="2" customFormat="1" ht="13.5" customHeight="1" x14ac:dyDescent="0.25">
      <c r="A10" s="16">
        <v>4</v>
      </c>
      <c r="B10" s="3" t="s">
        <v>95</v>
      </c>
      <c r="C10" s="14" t="s">
        <v>102</v>
      </c>
      <c r="D10" s="7" t="s">
        <v>266</v>
      </c>
      <c r="E10" s="24">
        <v>53</v>
      </c>
      <c r="F10" s="26">
        <v>38</v>
      </c>
      <c r="G10" s="122">
        <v>35</v>
      </c>
      <c r="H10" s="72">
        <v>4.2699999999999996</v>
      </c>
      <c r="I10" s="73">
        <v>79</v>
      </c>
      <c r="J10" s="27">
        <v>14</v>
      </c>
      <c r="K10" s="10">
        <v>62</v>
      </c>
      <c r="L10" s="10">
        <v>33</v>
      </c>
      <c r="M10" s="10">
        <v>63</v>
      </c>
      <c r="N10" s="10">
        <v>14</v>
      </c>
      <c r="O10" s="10">
        <v>74</v>
      </c>
      <c r="P10" s="21">
        <f>I10+K10+M10+O10</f>
        <v>278</v>
      </c>
      <c r="Q10" s="29">
        <v>4</v>
      </c>
    </row>
    <row r="11" spans="1:23" s="2" customFormat="1" ht="13.5" customHeight="1" x14ac:dyDescent="0.25">
      <c r="A11" s="16">
        <v>5</v>
      </c>
      <c r="B11" s="3" t="s">
        <v>89</v>
      </c>
      <c r="C11" s="14" t="s">
        <v>265</v>
      </c>
      <c r="D11" s="7" t="s">
        <v>132</v>
      </c>
      <c r="E11" s="24">
        <v>54</v>
      </c>
      <c r="F11" s="26">
        <v>42</v>
      </c>
      <c r="G11" s="122"/>
      <c r="H11" s="72">
        <v>4.1500000000000004</v>
      </c>
      <c r="I11" s="73">
        <v>82</v>
      </c>
      <c r="J11" s="27">
        <v>16</v>
      </c>
      <c r="K11" s="10">
        <v>65</v>
      </c>
      <c r="L11" s="10">
        <v>34</v>
      </c>
      <c r="M11" s="10">
        <v>63</v>
      </c>
      <c r="N11" s="10">
        <v>11</v>
      </c>
      <c r="O11" s="10">
        <v>67</v>
      </c>
      <c r="P11" s="21">
        <f>I11+K11+M11+O11</f>
        <v>277</v>
      </c>
      <c r="Q11" s="29">
        <v>5</v>
      </c>
    </row>
    <row r="12" spans="1:23" s="2" customFormat="1" ht="12.75" customHeight="1" x14ac:dyDescent="0.25">
      <c r="A12" s="16">
        <v>6</v>
      </c>
      <c r="B12" s="3" t="s">
        <v>282</v>
      </c>
      <c r="C12" s="14" t="s">
        <v>545</v>
      </c>
      <c r="D12" s="7" t="s">
        <v>283</v>
      </c>
      <c r="E12" s="24">
        <v>51</v>
      </c>
      <c r="F12" s="26">
        <v>37</v>
      </c>
      <c r="G12" s="122"/>
      <c r="H12" s="72">
        <v>3.36</v>
      </c>
      <c r="I12" s="73" t="s">
        <v>569</v>
      </c>
      <c r="J12" s="27">
        <v>15</v>
      </c>
      <c r="K12" s="73" t="s">
        <v>569</v>
      </c>
      <c r="L12" s="10">
        <v>35</v>
      </c>
      <c r="M12" s="73" t="s">
        <v>569</v>
      </c>
      <c r="N12" s="10">
        <v>11</v>
      </c>
      <c r="O12" s="73" t="s">
        <v>569</v>
      </c>
      <c r="P12" s="21" t="s">
        <v>284</v>
      </c>
      <c r="Q12" s="21" t="s">
        <v>284</v>
      </c>
    </row>
    <row r="13" spans="1:23" ht="15.75" customHeight="1" x14ac:dyDescent="0.25">
      <c r="A13" s="142" t="s">
        <v>228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4"/>
    </row>
    <row r="14" spans="1:23" s="2" customFormat="1" ht="13.5" customHeight="1" x14ac:dyDescent="0.25">
      <c r="A14" s="16">
        <v>1</v>
      </c>
      <c r="B14" s="3" t="s">
        <v>66</v>
      </c>
      <c r="C14" s="12" t="s">
        <v>12</v>
      </c>
      <c r="D14" s="7" t="s">
        <v>67</v>
      </c>
      <c r="E14" s="24">
        <v>58</v>
      </c>
      <c r="F14" s="26">
        <v>44</v>
      </c>
      <c r="G14" s="124"/>
      <c r="H14" s="72">
        <v>4.22</v>
      </c>
      <c r="I14" s="73">
        <v>91</v>
      </c>
      <c r="J14" s="27">
        <v>8</v>
      </c>
      <c r="K14" s="10">
        <v>61</v>
      </c>
      <c r="L14" s="10">
        <v>29</v>
      </c>
      <c r="M14" s="10">
        <v>62</v>
      </c>
      <c r="N14" s="10">
        <v>15</v>
      </c>
      <c r="O14" s="10">
        <v>84</v>
      </c>
      <c r="P14" s="21">
        <f>I14+K14+M14+O14</f>
        <v>298</v>
      </c>
      <c r="Q14" s="21">
        <v>1</v>
      </c>
    </row>
    <row r="15" spans="1:23" s="2" customFormat="1" ht="13.5" customHeight="1" x14ac:dyDescent="0.25">
      <c r="A15" s="16">
        <v>2</v>
      </c>
      <c r="B15" s="3" t="s">
        <v>563</v>
      </c>
      <c r="C15" s="13" t="s">
        <v>246</v>
      </c>
      <c r="D15" s="7" t="s">
        <v>267</v>
      </c>
      <c r="E15" s="24">
        <v>58</v>
      </c>
      <c r="F15" s="26">
        <v>43</v>
      </c>
      <c r="G15" s="124"/>
      <c r="H15" s="72">
        <v>5.34</v>
      </c>
      <c r="I15" s="73">
        <v>71</v>
      </c>
      <c r="J15" s="27">
        <v>0</v>
      </c>
      <c r="K15" s="10">
        <v>0</v>
      </c>
      <c r="L15" s="10">
        <v>10</v>
      </c>
      <c r="M15" s="10">
        <v>25</v>
      </c>
      <c r="N15" s="10">
        <v>-1</v>
      </c>
      <c r="O15" s="10">
        <v>32</v>
      </c>
      <c r="P15" s="21">
        <f>I15+K15+M15+O15</f>
        <v>128</v>
      </c>
      <c r="Q15" s="29">
        <v>2</v>
      </c>
    </row>
    <row r="16" spans="1:23" s="2" customFormat="1" ht="13.5" customHeight="1" x14ac:dyDescent="0.25">
      <c r="A16" s="35"/>
      <c r="B16" s="51"/>
      <c r="C16" s="52"/>
      <c r="D16" s="53"/>
      <c r="E16" s="67"/>
      <c r="F16" s="55"/>
      <c r="G16" s="55"/>
      <c r="H16" s="56"/>
      <c r="I16" s="57"/>
      <c r="J16" s="68"/>
      <c r="K16" s="58"/>
      <c r="L16" s="58"/>
      <c r="M16" s="58"/>
      <c r="N16" s="58"/>
      <c r="O16" s="58"/>
      <c r="P16" s="69"/>
      <c r="Q16" s="48"/>
    </row>
    <row r="17" spans="1:17" s="11" customFormat="1" x14ac:dyDescent="0.25">
      <c r="A17" s="134" t="s">
        <v>127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</row>
    <row r="18" spans="1:17" s="11" customFormat="1" ht="13.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s="11" customFormat="1" x14ac:dyDescent="0.25">
      <c r="A19" s="1" t="s">
        <v>128</v>
      </c>
      <c r="B19" s="1"/>
      <c r="C19" s="1"/>
      <c r="D19" s="1"/>
      <c r="E19" s="1"/>
      <c r="F19" s="1"/>
      <c r="G19" s="1"/>
      <c r="H19" s="1"/>
      <c r="I19" s="1"/>
      <c r="J19" s="17"/>
      <c r="K19" s="17"/>
      <c r="L19" s="17"/>
      <c r="M19" s="17"/>
      <c r="N19" s="1"/>
      <c r="O19" s="1"/>
      <c r="P19" s="1"/>
      <c r="Q19" s="1"/>
    </row>
  </sheetData>
  <sortState xmlns:xlrd2="http://schemas.microsoft.com/office/spreadsheetml/2017/richdata2" ref="B14:P15">
    <sortCondition ref="C14:C15"/>
  </sortState>
  <mergeCells count="17">
    <mergeCell ref="A1:Q1"/>
    <mergeCell ref="A2:Q2"/>
    <mergeCell ref="A17:Q17"/>
    <mergeCell ref="P4:P5"/>
    <mergeCell ref="Q4:Q5"/>
    <mergeCell ref="J4:K4"/>
    <mergeCell ref="L4:M4"/>
    <mergeCell ref="N4:O4"/>
    <mergeCell ref="A4:A5"/>
    <mergeCell ref="B4:B5"/>
    <mergeCell ref="C4:C5"/>
    <mergeCell ref="D4:D5"/>
    <mergeCell ref="E4:E5"/>
    <mergeCell ref="F4:F5"/>
    <mergeCell ref="A13:Q13"/>
    <mergeCell ref="A6:Q6"/>
    <mergeCell ref="H4:I4"/>
  </mergeCells>
  <pageMargins left="0.31496062992125984" right="0" top="0" bottom="0" header="0" footer="0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59999389629810485"/>
    <pageSetUpPr fitToPage="1"/>
  </sheetPr>
  <dimension ref="A1:V12"/>
  <sheetViews>
    <sheetView view="pageBreakPreview" zoomScaleSheetLayoutView="100" workbookViewId="0">
      <selection activeCell="P22" sqref="P22"/>
    </sheetView>
  </sheetViews>
  <sheetFormatPr defaultColWidth="9.140625" defaultRowHeight="15" x14ac:dyDescent="0.25"/>
  <cols>
    <col min="1" max="1" width="4.28515625" style="1" customWidth="1"/>
    <col min="2" max="2" width="28.28515625" style="1" customWidth="1"/>
    <col min="3" max="3" width="19" style="1" customWidth="1"/>
    <col min="4" max="4" width="12.42578125" style="1" customWidth="1"/>
    <col min="5" max="5" width="9.28515625" style="2" customWidth="1"/>
    <col min="6" max="6" width="8.28515625" style="1" customWidth="1"/>
    <col min="7" max="7" width="7.28515625" style="8" customWidth="1"/>
    <col min="8" max="8" width="5.7109375" style="8" customWidth="1"/>
    <col min="9" max="9" width="8.42578125" style="2" customWidth="1"/>
    <col min="10" max="10" width="8.28515625" style="2" customWidth="1"/>
    <col min="11" max="11" width="6.28515625" style="1" customWidth="1"/>
    <col min="12" max="12" width="7.42578125" style="1" customWidth="1"/>
    <col min="13" max="13" width="5.7109375" style="1" customWidth="1"/>
    <col min="14" max="14" width="6.140625" style="1" customWidth="1"/>
    <col min="15" max="15" width="8" style="8" customWidth="1"/>
    <col min="16" max="16" width="7.7109375" style="8" customWidth="1"/>
    <col min="17" max="16384" width="9.140625" style="1"/>
  </cols>
  <sheetData>
    <row r="1" spans="1:22" s="15" customFormat="1" ht="15.75" customHeight="1" x14ac:dyDescent="0.25">
      <c r="A1" s="137" t="s">
        <v>163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</row>
    <row r="2" spans="1:22" ht="18" customHeight="1" x14ac:dyDescent="0.25">
      <c r="A2" s="137" t="s">
        <v>210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5"/>
      <c r="R2" s="15"/>
      <c r="S2" s="15"/>
      <c r="T2" s="15"/>
      <c r="U2" s="15"/>
      <c r="V2" s="15"/>
    </row>
    <row r="3" spans="1:22" ht="6.7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5"/>
      <c r="R3" s="15"/>
      <c r="S3" s="15"/>
      <c r="T3" s="15"/>
      <c r="U3" s="15"/>
      <c r="V3" s="15"/>
    </row>
    <row r="4" spans="1:22" ht="44.45" customHeight="1" x14ac:dyDescent="0.25">
      <c r="A4" s="152" t="s">
        <v>0</v>
      </c>
      <c r="B4" s="152" t="s">
        <v>1</v>
      </c>
      <c r="C4" s="152" t="s">
        <v>3</v>
      </c>
      <c r="D4" s="152" t="s">
        <v>4</v>
      </c>
      <c r="E4" s="154" t="s">
        <v>2</v>
      </c>
      <c r="F4" s="152" t="s">
        <v>5</v>
      </c>
      <c r="G4" s="150" t="s">
        <v>285</v>
      </c>
      <c r="H4" s="156"/>
      <c r="I4" s="148" t="s">
        <v>229</v>
      </c>
      <c r="J4" s="149"/>
      <c r="K4" s="150" t="s">
        <v>230</v>
      </c>
      <c r="L4" s="151"/>
      <c r="M4" s="150" t="s">
        <v>223</v>
      </c>
      <c r="N4" s="151"/>
      <c r="O4" s="139" t="s">
        <v>117</v>
      </c>
      <c r="P4" s="135" t="s">
        <v>118</v>
      </c>
    </row>
    <row r="5" spans="1:22" ht="15.75" customHeight="1" x14ac:dyDescent="0.25">
      <c r="A5" s="153"/>
      <c r="B5" s="153"/>
      <c r="C5" s="153"/>
      <c r="D5" s="153"/>
      <c r="E5" s="155"/>
      <c r="F5" s="153"/>
      <c r="G5" s="31" t="s">
        <v>116</v>
      </c>
      <c r="H5" s="31" t="s">
        <v>114</v>
      </c>
      <c r="I5" s="31" t="s">
        <v>116</v>
      </c>
      <c r="J5" s="31" t="s">
        <v>114</v>
      </c>
      <c r="K5" s="30" t="s">
        <v>116</v>
      </c>
      <c r="L5" s="30" t="s">
        <v>114</v>
      </c>
      <c r="M5" s="30" t="s">
        <v>116</v>
      </c>
      <c r="N5" s="30" t="s">
        <v>114</v>
      </c>
      <c r="O5" s="139"/>
      <c r="P5" s="135"/>
    </row>
    <row r="6" spans="1:22" ht="12.75" customHeight="1" x14ac:dyDescent="0.25">
      <c r="A6" s="145" t="s">
        <v>231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7"/>
    </row>
    <row r="7" spans="1:22" ht="14.25" customHeight="1" x14ac:dyDescent="0.25">
      <c r="A7" s="16">
        <v>1</v>
      </c>
      <c r="B7" s="3" t="s">
        <v>281</v>
      </c>
      <c r="C7" s="13" t="s">
        <v>265</v>
      </c>
      <c r="D7" s="32"/>
      <c r="E7" s="5">
        <v>66</v>
      </c>
      <c r="F7" s="26">
        <v>46</v>
      </c>
      <c r="G7" s="126">
        <v>4.26</v>
      </c>
      <c r="H7" s="10">
        <v>100</v>
      </c>
      <c r="I7" s="10">
        <v>40</v>
      </c>
      <c r="J7" s="10">
        <v>84</v>
      </c>
      <c r="K7" s="10">
        <v>48</v>
      </c>
      <c r="L7" s="10">
        <v>87</v>
      </c>
      <c r="M7" s="10">
        <v>15</v>
      </c>
      <c r="N7" s="10">
        <v>100</v>
      </c>
      <c r="O7" s="20">
        <f>H7+J7+L7+N7</f>
        <v>371</v>
      </c>
      <c r="P7" s="20">
        <v>1</v>
      </c>
    </row>
    <row r="8" spans="1:22" ht="14.25" customHeight="1" x14ac:dyDescent="0.25">
      <c r="A8" s="16">
        <v>2</v>
      </c>
      <c r="B8" s="3" t="s">
        <v>280</v>
      </c>
      <c r="C8" s="13" t="s">
        <v>265</v>
      </c>
      <c r="D8" s="32"/>
      <c r="E8" s="5">
        <v>65</v>
      </c>
      <c r="F8" s="26">
        <v>45</v>
      </c>
      <c r="G8" s="126">
        <v>4.46</v>
      </c>
      <c r="H8" s="10">
        <v>100</v>
      </c>
      <c r="I8" s="10">
        <v>25</v>
      </c>
      <c r="J8" s="10">
        <v>69</v>
      </c>
      <c r="K8" s="10">
        <v>36</v>
      </c>
      <c r="L8" s="10">
        <v>75</v>
      </c>
      <c r="M8" s="10">
        <v>18</v>
      </c>
      <c r="N8" s="10">
        <v>100</v>
      </c>
      <c r="O8" s="20">
        <f>H8+J8+L8+N8</f>
        <v>344</v>
      </c>
      <c r="P8" s="20">
        <v>2</v>
      </c>
    </row>
    <row r="9" spans="1:22" ht="14.25" customHeight="1" x14ac:dyDescent="0.25">
      <c r="A9" s="61"/>
      <c r="B9" s="51"/>
      <c r="C9" s="62"/>
      <c r="D9" s="63"/>
      <c r="E9" s="54"/>
      <c r="F9" s="35"/>
      <c r="G9" s="64"/>
      <c r="H9" s="65"/>
      <c r="I9" s="58"/>
      <c r="J9" s="58"/>
      <c r="K9" s="58"/>
      <c r="L9" s="58"/>
      <c r="M9" s="58"/>
      <c r="N9" s="58"/>
      <c r="O9" s="66"/>
      <c r="P9" s="60"/>
    </row>
    <row r="10" spans="1:22" s="11" customFormat="1" x14ac:dyDescent="0.25">
      <c r="A10" s="134" t="s">
        <v>127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</row>
    <row r="11" spans="1:22" s="11" customFormat="1" ht="9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2" s="11" customFormat="1" x14ac:dyDescent="0.25">
      <c r="A12" s="1" t="s">
        <v>128</v>
      </c>
      <c r="B12" s="1"/>
      <c r="C12" s="1"/>
      <c r="D12" s="1"/>
      <c r="E12" s="1"/>
      <c r="F12" s="1"/>
      <c r="G12" s="1"/>
      <c r="H12" s="1"/>
      <c r="I12" s="17"/>
      <c r="J12" s="17"/>
      <c r="K12" s="17"/>
      <c r="L12" s="17"/>
      <c r="M12" s="17"/>
      <c r="N12" s="17"/>
      <c r="O12" s="1"/>
      <c r="P12" s="1"/>
      <c r="Q12" s="1"/>
      <c r="R12" s="1"/>
      <c r="S12" s="1"/>
      <c r="T12" s="1"/>
    </row>
  </sheetData>
  <mergeCells count="16">
    <mergeCell ref="A6:P6"/>
    <mergeCell ref="A1:P1"/>
    <mergeCell ref="A2:P2"/>
    <mergeCell ref="A10:T10"/>
    <mergeCell ref="O4:O5"/>
    <mergeCell ref="P4:P5"/>
    <mergeCell ref="I4:J4"/>
    <mergeCell ref="K4:L4"/>
    <mergeCell ref="M4:N4"/>
    <mergeCell ref="A4:A5"/>
    <mergeCell ref="B4:B5"/>
    <mergeCell ref="C4:C5"/>
    <mergeCell ref="D4:D5"/>
    <mergeCell ref="E4:E5"/>
    <mergeCell ref="F4:F5"/>
    <mergeCell ref="G4:H4"/>
  </mergeCells>
  <pageMargins left="0.31496062992125984" right="0" top="0" bottom="0" header="0" footer="0"/>
  <pageSetup paperSize="9" scale="9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S52"/>
  <sheetViews>
    <sheetView view="pageBreakPreview" topLeftCell="A4" zoomScaleSheetLayoutView="100" workbookViewId="0">
      <selection activeCell="L26" sqref="L26"/>
    </sheetView>
  </sheetViews>
  <sheetFormatPr defaultColWidth="9.140625" defaultRowHeight="15" x14ac:dyDescent="0.25"/>
  <cols>
    <col min="1" max="1" width="4.28515625" style="1" customWidth="1"/>
    <col min="2" max="2" width="38.28515625" style="1" customWidth="1"/>
    <col min="3" max="3" width="58.42578125" style="1" customWidth="1"/>
    <col min="4" max="4" width="13.28515625" style="1" customWidth="1"/>
    <col min="5" max="5" width="8.28515625" style="2" customWidth="1"/>
    <col min="6" max="6" width="5.85546875" style="1" customWidth="1"/>
    <col min="7" max="7" width="5.42578125" style="1" customWidth="1"/>
    <col min="8" max="8" width="8.28515625" style="1" customWidth="1"/>
    <col min="9" max="10" width="5.140625" style="8" customWidth="1"/>
    <col min="11" max="11" width="6.28515625" style="2" customWidth="1"/>
    <col min="12" max="12" width="7" style="2" customWidth="1"/>
    <col min="13" max="13" width="5.85546875" style="1" customWidth="1"/>
    <col min="14" max="14" width="5.7109375" style="1" customWidth="1"/>
    <col min="15" max="15" width="5.42578125" style="1" customWidth="1"/>
    <col min="16" max="16" width="5.28515625" style="1" customWidth="1"/>
    <col min="17" max="17" width="7.28515625" style="8" customWidth="1"/>
    <col min="18" max="18" width="8" style="8" customWidth="1"/>
    <col min="19" max="19" width="9" style="1" hidden="1" customWidth="1"/>
    <col min="20" max="16384" width="9.140625" style="1"/>
  </cols>
  <sheetData>
    <row r="1" spans="1:18" ht="15.75" customHeight="1" x14ac:dyDescent="0.25">
      <c r="A1" s="137" t="s">
        <v>163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</row>
    <row r="2" spans="1:18" ht="18" customHeight="1" x14ac:dyDescent="0.25">
      <c r="A2" s="137" t="s">
        <v>210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1:18" ht="40.5" customHeight="1" x14ac:dyDescent="0.25">
      <c r="A3" s="139" t="s">
        <v>0</v>
      </c>
      <c r="B3" s="139" t="s">
        <v>1</v>
      </c>
      <c r="C3" s="139" t="s">
        <v>3</v>
      </c>
      <c r="D3" s="139" t="s">
        <v>4</v>
      </c>
      <c r="E3" s="140" t="s">
        <v>2</v>
      </c>
      <c r="F3" s="138" t="s">
        <v>5</v>
      </c>
      <c r="G3" s="123" t="s">
        <v>233</v>
      </c>
      <c r="H3" s="123" t="s">
        <v>571</v>
      </c>
      <c r="I3" s="138" t="s">
        <v>234</v>
      </c>
      <c r="J3" s="138"/>
      <c r="K3" s="140" t="s">
        <v>218</v>
      </c>
      <c r="L3" s="140"/>
      <c r="M3" s="138" t="s">
        <v>216</v>
      </c>
      <c r="N3" s="138"/>
      <c r="O3" s="138" t="s">
        <v>217</v>
      </c>
      <c r="P3" s="138"/>
      <c r="Q3" s="139" t="s">
        <v>117</v>
      </c>
      <c r="R3" s="135" t="s">
        <v>118</v>
      </c>
    </row>
    <row r="4" spans="1:18" ht="12" customHeight="1" x14ac:dyDescent="0.25">
      <c r="A4" s="139"/>
      <c r="B4" s="139"/>
      <c r="C4" s="139"/>
      <c r="D4" s="139"/>
      <c r="E4" s="140"/>
      <c r="F4" s="138"/>
      <c r="G4" s="123" t="s">
        <v>116</v>
      </c>
      <c r="H4" s="123" t="s">
        <v>116</v>
      </c>
      <c r="I4" s="37" t="s">
        <v>116</v>
      </c>
      <c r="J4" s="37" t="s">
        <v>114</v>
      </c>
      <c r="K4" s="37" t="s">
        <v>116</v>
      </c>
      <c r="L4" s="37" t="s">
        <v>114</v>
      </c>
      <c r="M4" s="37" t="s">
        <v>116</v>
      </c>
      <c r="N4" s="37" t="s">
        <v>114</v>
      </c>
      <c r="O4" s="37" t="s">
        <v>116</v>
      </c>
      <c r="P4" s="37" t="s">
        <v>114</v>
      </c>
      <c r="Q4" s="139"/>
      <c r="R4" s="135"/>
    </row>
    <row r="5" spans="1:18" ht="13.15" customHeight="1" x14ac:dyDescent="0.25">
      <c r="A5" s="145" t="s">
        <v>219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7"/>
    </row>
    <row r="6" spans="1:18" s="2" customFormat="1" ht="12.75" customHeight="1" x14ac:dyDescent="0.25">
      <c r="A6" s="16">
        <v>1</v>
      </c>
      <c r="B6" s="3" t="s">
        <v>480</v>
      </c>
      <c r="C6" s="13" t="s">
        <v>42</v>
      </c>
      <c r="D6" s="7" t="s">
        <v>481</v>
      </c>
      <c r="E6" s="5">
        <v>22</v>
      </c>
      <c r="F6" s="26">
        <v>73</v>
      </c>
      <c r="G6" s="129">
        <v>9.6</v>
      </c>
      <c r="H6" s="127"/>
      <c r="I6" s="71">
        <v>4.32</v>
      </c>
      <c r="J6" s="10">
        <v>27</v>
      </c>
      <c r="K6" s="10">
        <v>19</v>
      </c>
      <c r="L6" s="10">
        <v>60</v>
      </c>
      <c r="M6" s="10">
        <v>46</v>
      </c>
      <c r="N6" s="10">
        <v>60</v>
      </c>
      <c r="O6" s="10">
        <v>13</v>
      </c>
      <c r="P6" s="10">
        <v>46</v>
      </c>
      <c r="Q6" s="20">
        <f t="shared" ref="Q6:Q26" si="0">J6+L6+N6+P6</f>
        <v>193</v>
      </c>
      <c r="R6" s="20">
        <v>1</v>
      </c>
    </row>
    <row r="7" spans="1:18" s="2" customFormat="1" ht="12.75" customHeight="1" x14ac:dyDescent="0.25">
      <c r="A7" s="16">
        <v>2</v>
      </c>
      <c r="B7" s="3" t="s">
        <v>495</v>
      </c>
      <c r="C7" s="14" t="s">
        <v>17</v>
      </c>
      <c r="D7" s="7" t="s">
        <v>496</v>
      </c>
      <c r="E7" s="5">
        <v>22</v>
      </c>
      <c r="F7" s="26">
        <v>70</v>
      </c>
      <c r="G7" s="129"/>
      <c r="H7" s="127"/>
      <c r="I7" s="71">
        <v>4.32</v>
      </c>
      <c r="J7" s="10">
        <v>27</v>
      </c>
      <c r="K7" s="10">
        <v>27</v>
      </c>
      <c r="L7" s="10">
        <v>63</v>
      </c>
      <c r="M7" s="10">
        <v>36</v>
      </c>
      <c r="N7" s="10">
        <v>40</v>
      </c>
      <c r="O7" s="10">
        <v>22</v>
      </c>
      <c r="P7" s="10">
        <v>63</v>
      </c>
      <c r="Q7" s="20">
        <f t="shared" si="0"/>
        <v>193</v>
      </c>
      <c r="R7" s="20">
        <v>1</v>
      </c>
    </row>
    <row r="8" spans="1:18" s="2" customFormat="1" ht="12.75" customHeight="1" x14ac:dyDescent="0.25">
      <c r="A8" s="16">
        <v>3</v>
      </c>
      <c r="B8" s="3" t="s">
        <v>491</v>
      </c>
      <c r="C8" s="14" t="s">
        <v>17</v>
      </c>
      <c r="D8" s="7" t="s">
        <v>492</v>
      </c>
      <c r="E8" s="5">
        <v>23</v>
      </c>
      <c r="F8" s="26">
        <v>69</v>
      </c>
      <c r="G8" s="129"/>
      <c r="H8" s="127"/>
      <c r="I8" s="71">
        <v>4.28</v>
      </c>
      <c r="J8" s="10">
        <v>29</v>
      </c>
      <c r="K8" s="10">
        <v>14</v>
      </c>
      <c r="L8" s="10">
        <v>46</v>
      </c>
      <c r="M8" s="10">
        <v>48</v>
      </c>
      <c r="N8" s="10">
        <v>62</v>
      </c>
      <c r="O8" s="10">
        <v>14</v>
      </c>
      <c r="P8" s="10">
        <v>50</v>
      </c>
      <c r="Q8" s="20">
        <f t="shared" si="0"/>
        <v>187</v>
      </c>
      <c r="R8" s="20">
        <v>3</v>
      </c>
    </row>
    <row r="9" spans="1:18" s="2" customFormat="1" ht="12.75" customHeight="1" x14ac:dyDescent="0.25">
      <c r="A9" s="16">
        <v>4</v>
      </c>
      <c r="B9" s="3" t="s">
        <v>520</v>
      </c>
      <c r="C9" s="13" t="s">
        <v>15</v>
      </c>
      <c r="D9" s="3" t="s">
        <v>521</v>
      </c>
      <c r="E9" s="4">
        <v>24</v>
      </c>
      <c r="F9" s="26">
        <v>72</v>
      </c>
      <c r="G9" s="129"/>
      <c r="H9" s="127"/>
      <c r="I9" s="71">
        <v>5.14</v>
      </c>
      <c r="J9" s="10">
        <v>0</v>
      </c>
      <c r="K9" s="10">
        <v>21</v>
      </c>
      <c r="L9" s="10">
        <v>61</v>
      </c>
      <c r="M9" s="10">
        <v>50</v>
      </c>
      <c r="N9" s="10">
        <v>63</v>
      </c>
      <c r="O9" s="10">
        <v>20</v>
      </c>
      <c r="P9" s="10">
        <v>62</v>
      </c>
      <c r="Q9" s="20">
        <f t="shared" si="0"/>
        <v>186</v>
      </c>
      <c r="R9" s="20">
        <v>4</v>
      </c>
    </row>
    <row r="10" spans="1:18" s="2" customFormat="1" ht="12.75" customHeight="1" x14ac:dyDescent="0.25">
      <c r="A10" s="16">
        <v>5</v>
      </c>
      <c r="B10" s="3" t="s">
        <v>504</v>
      </c>
      <c r="C10" s="13" t="s">
        <v>13</v>
      </c>
      <c r="D10" s="7" t="s">
        <v>505</v>
      </c>
      <c r="E10" s="5">
        <v>24</v>
      </c>
      <c r="F10" s="26">
        <v>64</v>
      </c>
      <c r="G10" s="129"/>
      <c r="H10" s="127"/>
      <c r="I10" s="71">
        <v>4.37</v>
      </c>
      <c r="J10" s="10">
        <v>23</v>
      </c>
      <c r="K10" s="10">
        <v>27</v>
      </c>
      <c r="L10" s="10">
        <v>63</v>
      </c>
      <c r="M10" s="10">
        <v>33</v>
      </c>
      <c r="N10" s="10">
        <v>29</v>
      </c>
      <c r="O10" s="10">
        <v>26</v>
      </c>
      <c r="P10" s="10">
        <v>68</v>
      </c>
      <c r="Q10" s="20">
        <f t="shared" si="0"/>
        <v>183</v>
      </c>
      <c r="R10" s="20">
        <v>5</v>
      </c>
    </row>
    <row r="11" spans="1:18" s="2" customFormat="1" ht="12.75" customHeight="1" x14ac:dyDescent="0.25">
      <c r="A11" s="16">
        <v>6</v>
      </c>
      <c r="B11" s="3" t="s">
        <v>355</v>
      </c>
      <c r="C11" s="13" t="s">
        <v>28</v>
      </c>
      <c r="D11" s="7" t="s">
        <v>356</v>
      </c>
      <c r="E11" s="5">
        <v>23</v>
      </c>
      <c r="F11" s="26">
        <v>74</v>
      </c>
      <c r="G11" s="129"/>
      <c r="H11" s="127"/>
      <c r="I11" s="71">
        <v>5.1100000000000003</v>
      </c>
      <c r="J11" s="10">
        <v>0</v>
      </c>
      <c r="K11" s="10">
        <v>11</v>
      </c>
      <c r="L11" s="10">
        <v>32</v>
      </c>
      <c r="M11" s="10">
        <v>47</v>
      </c>
      <c r="N11" s="10">
        <v>62</v>
      </c>
      <c r="O11" s="10">
        <v>17</v>
      </c>
      <c r="P11" s="10">
        <v>60</v>
      </c>
      <c r="Q11" s="20">
        <f t="shared" si="0"/>
        <v>154</v>
      </c>
      <c r="R11" s="20">
        <v>6</v>
      </c>
    </row>
    <row r="12" spans="1:18" s="2" customFormat="1" ht="12.75" customHeight="1" x14ac:dyDescent="0.25">
      <c r="A12" s="16">
        <v>7</v>
      </c>
      <c r="B12" s="3" t="s">
        <v>383</v>
      </c>
      <c r="C12" s="13" t="s">
        <v>570</v>
      </c>
      <c r="D12" s="3" t="s">
        <v>384</v>
      </c>
      <c r="E12" s="4">
        <v>22</v>
      </c>
      <c r="F12" s="26">
        <v>59</v>
      </c>
      <c r="G12" s="129"/>
      <c r="H12" s="127"/>
      <c r="I12" s="71">
        <v>5.0199999999999996</v>
      </c>
      <c r="J12" s="10">
        <v>0</v>
      </c>
      <c r="K12" s="10">
        <v>10</v>
      </c>
      <c r="L12" s="10">
        <v>30</v>
      </c>
      <c r="M12" s="10">
        <v>39</v>
      </c>
      <c r="N12" s="10">
        <v>48</v>
      </c>
      <c r="O12" s="10">
        <v>25</v>
      </c>
      <c r="P12" s="10">
        <v>66</v>
      </c>
      <c r="Q12" s="20">
        <f t="shared" si="0"/>
        <v>144</v>
      </c>
      <c r="R12" s="20">
        <v>7</v>
      </c>
    </row>
    <row r="13" spans="1:18" s="2" customFormat="1" ht="12.75" customHeight="1" x14ac:dyDescent="0.25">
      <c r="A13" s="16">
        <v>8</v>
      </c>
      <c r="B13" s="3" t="s">
        <v>401</v>
      </c>
      <c r="C13" s="14" t="s">
        <v>63</v>
      </c>
      <c r="D13" s="7" t="s">
        <v>402</v>
      </c>
      <c r="E13" s="5">
        <v>24</v>
      </c>
      <c r="F13" s="26">
        <v>52</v>
      </c>
      <c r="G13" s="129"/>
      <c r="H13" s="127"/>
      <c r="I13" s="71">
        <v>5.12</v>
      </c>
      <c r="J13" s="10">
        <v>0</v>
      </c>
      <c r="K13" s="10">
        <v>12</v>
      </c>
      <c r="L13" s="10">
        <v>37</v>
      </c>
      <c r="M13" s="10">
        <v>38</v>
      </c>
      <c r="N13" s="10">
        <v>46</v>
      </c>
      <c r="O13" s="10">
        <v>19</v>
      </c>
      <c r="P13" s="10">
        <v>61</v>
      </c>
      <c r="Q13" s="20">
        <f t="shared" si="0"/>
        <v>144</v>
      </c>
      <c r="R13" s="20">
        <v>7</v>
      </c>
    </row>
    <row r="14" spans="1:18" s="2" customFormat="1" ht="12.75" customHeight="1" x14ac:dyDescent="0.25">
      <c r="A14" s="16">
        <v>9</v>
      </c>
      <c r="B14" s="3" t="s">
        <v>525</v>
      </c>
      <c r="C14" s="13" t="s">
        <v>8</v>
      </c>
      <c r="D14" s="7" t="s">
        <v>526</v>
      </c>
      <c r="E14" s="5">
        <v>21</v>
      </c>
      <c r="F14" s="26">
        <v>61</v>
      </c>
      <c r="G14" s="129">
        <v>9.9</v>
      </c>
      <c r="H14" s="127"/>
      <c r="I14" s="71">
        <v>4.57</v>
      </c>
      <c r="J14" s="10">
        <v>3</v>
      </c>
      <c r="K14" s="10">
        <v>8</v>
      </c>
      <c r="L14" s="10">
        <v>21</v>
      </c>
      <c r="M14" s="10">
        <v>41</v>
      </c>
      <c r="N14" s="10">
        <v>54</v>
      </c>
      <c r="O14" s="10">
        <v>24</v>
      </c>
      <c r="P14" s="10">
        <v>65</v>
      </c>
      <c r="Q14" s="20">
        <f t="shared" si="0"/>
        <v>143</v>
      </c>
      <c r="R14" s="20">
        <v>9</v>
      </c>
    </row>
    <row r="15" spans="1:18" s="2" customFormat="1" ht="12.75" customHeight="1" x14ac:dyDescent="0.25">
      <c r="A15" s="16">
        <v>10</v>
      </c>
      <c r="B15" s="3" t="s">
        <v>476</v>
      </c>
      <c r="C15" s="13" t="s">
        <v>34</v>
      </c>
      <c r="D15" s="7" t="s">
        <v>477</v>
      </c>
      <c r="E15" s="5">
        <v>22</v>
      </c>
      <c r="F15" s="26">
        <v>55</v>
      </c>
      <c r="G15" s="129">
        <v>9.6999999999999993</v>
      </c>
      <c r="H15" s="127">
        <v>17</v>
      </c>
      <c r="I15" s="71">
        <v>5.0599999999999996</v>
      </c>
      <c r="J15" s="10">
        <v>0</v>
      </c>
      <c r="K15" s="10">
        <v>10</v>
      </c>
      <c r="L15" s="10">
        <v>30</v>
      </c>
      <c r="M15" s="10">
        <v>42</v>
      </c>
      <c r="N15" s="10">
        <v>57</v>
      </c>
      <c r="O15" s="10">
        <v>12</v>
      </c>
      <c r="P15" s="10">
        <v>43</v>
      </c>
      <c r="Q15" s="20">
        <f t="shared" si="0"/>
        <v>130</v>
      </c>
      <c r="R15" s="20">
        <v>10</v>
      </c>
    </row>
    <row r="16" spans="1:18" s="2" customFormat="1" ht="12.75" customHeight="1" x14ac:dyDescent="0.25">
      <c r="A16" s="16">
        <v>11</v>
      </c>
      <c r="B16" s="3" t="s">
        <v>299</v>
      </c>
      <c r="C16" s="14" t="s">
        <v>22</v>
      </c>
      <c r="D16" s="7" t="s">
        <v>300</v>
      </c>
      <c r="E16" s="5">
        <v>24</v>
      </c>
      <c r="F16" s="26">
        <v>60</v>
      </c>
      <c r="G16" s="129">
        <v>10.1</v>
      </c>
      <c r="H16" s="127"/>
      <c r="I16" s="71">
        <v>4.43</v>
      </c>
      <c r="J16" s="10">
        <v>17</v>
      </c>
      <c r="K16" s="10">
        <v>12</v>
      </c>
      <c r="L16" s="10">
        <v>37</v>
      </c>
      <c r="M16" s="10">
        <v>22</v>
      </c>
      <c r="N16" s="10">
        <v>10</v>
      </c>
      <c r="O16" s="10">
        <v>21</v>
      </c>
      <c r="P16" s="10">
        <v>62</v>
      </c>
      <c r="Q16" s="20">
        <f t="shared" si="0"/>
        <v>126</v>
      </c>
      <c r="R16" s="20">
        <v>11</v>
      </c>
    </row>
    <row r="17" spans="1:18" s="2" customFormat="1" ht="12.75" customHeight="1" x14ac:dyDescent="0.25">
      <c r="A17" s="16">
        <v>12</v>
      </c>
      <c r="B17" s="3" t="s">
        <v>512</v>
      </c>
      <c r="C17" s="13" t="s">
        <v>19</v>
      </c>
      <c r="D17" s="7" t="s">
        <v>513</v>
      </c>
      <c r="E17" s="5">
        <v>20</v>
      </c>
      <c r="F17" s="26">
        <v>65</v>
      </c>
      <c r="G17" s="129"/>
      <c r="H17" s="127"/>
      <c r="I17" s="71">
        <v>6.22</v>
      </c>
      <c r="J17" s="10">
        <v>0</v>
      </c>
      <c r="K17" s="10">
        <v>2</v>
      </c>
      <c r="L17" s="10">
        <v>1</v>
      </c>
      <c r="M17" s="10">
        <v>44</v>
      </c>
      <c r="N17" s="10">
        <v>59</v>
      </c>
      <c r="O17" s="10">
        <v>22</v>
      </c>
      <c r="P17" s="10">
        <v>63</v>
      </c>
      <c r="Q17" s="20">
        <f t="shared" si="0"/>
        <v>123</v>
      </c>
      <c r="R17" s="20">
        <v>12</v>
      </c>
    </row>
    <row r="18" spans="1:18" s="2" customFormat="1" ht="12.75" customHeight="1" x14ac:dyDescent="0.25">
      <c r="A18" s="16">
        <v>13</v>
      </c>
      <c r="B18" s="3" t="s">
        <v>478</v>
      </c>
      <c r="C18" s="13" t="s">
        <v>34</v>
      </c>
      <c r="D18" s="7" t="s">
        <v>479</v>
      </c>
      <c r="E18" s="5">
        <v>23</v>
      </c>
      <c r="F18" s="26">
        <v>56</v>
      </c>
      <c r="G18" s="129">
        <v>10.199999999999999</v>
      </c>
      <c r="H18" s="127">
        <v>13</v>
      </c>
      <c r="I18" s="71">
        <v>5.46</v>
      </c>
      <c r="J18" s="10">
        <v>0</v>
      </c>
      <c r="K18" s="10">
        <v>1</v>
      </c>
      <c r="L18" s="10">
        <v>0</v>
      </c>
      <c r="M18" s="10">
        <v>48</v>
      </c>
      <c r="N18" s="10">
        <v>62</v>
      </c>
      <c r="O18" s="10">
        <v>14</v>
      </c>
      <c r="P18" s="10">
        <v>50</v>
      </c>
      <c r="Q18" s="20">
        <f t="shared" si="0"/>
        <v>112</v>
      </c>
      <c r="R18" s="20">
        <v>13</v>
      </c>
    </row>
    <row r="19" spans="1:18" s="2" customFormat="1" ht="12.75" customHeight="1" x14ac:dyDescent="0.25">
      <c r="A19" s="16">
        <v>14</v>
      </c>
      <c r="B19" s="3" t="s">
        <v>399</v>
      </c>
      <c r="C19" s="14" t="s">
        <v>63</v>
      </c>
      <c r="D19" s="3" t="s">
        <v>400</v>
      </c>
      <c r="E19" s="4">
        <v>20</v>
      </c>
      <c r="F19" s="26">
        <v>51</v>
      </c>
      <c r="G19" s="129"/>
      <c r="H19" s="127"/>
      <c r="I19" s="71">
        <v>4.53</v>
      </c>
      <c r="J19" s="10">
        <v>7</v>
      </c>
      <c r="K19" s="10">
        <v>2</v>
      </c>
      <c r="L19" s="10">
        <v>1</v>
      </c>
      <c r="M19" s="10">
        <v>35</v>
      </c>
      <c r="N19" s="10">
        <v>38</v>
      </c>
      <c r="O19" s="10">
        <v>24</v>
      </c>
      <c r="P19" s="10">
        <v>65</v>
      </c>
      <c r="Q19" s="20">
        <f t="shared" si="0"/>
        <v>111</v>
      </c>
      <c r="R19" s="20">
        <v>14</v>
      </c>
    </row>
    <row r="20" spans="1:18" s="2" customFormat="1" ht="12.75" customHeight="1" x14ac:dyDescent="0.25">
      <c r="A20" s="16">
        <v>15</v>
      </c>
      <c r="B20" s="3" t="s">
        <v>327</v>
      </c>
      <c r="C20" s="14" t="s">
        <v>36</v>
      </c>
      <c r="D20" s="3" t="s">
        <v>328</v>
      </c>
      <c r="E20" s="4">
        <v>22</v>
      </c>
      <c r="F20" s="26">
        <v>67</v>
      </c>
      <c r="G20" s="129"/>
      <c r="H20" s="127"/>
      <c r="I20" s="71">
        <v>5.48</v>
      </c>
      <c r="J20" s="10">
        <v>0</v>
      </c>
      <c r="K20" s="10">
        <v>7</v>
      </c>
      <c r="L20" s="10">
        <v>17</v>
      </c>
      <c r="M20" s="10">
        <v>27</v>
      </c>
      <c r="N20" s="10">
        <v>17</v>
      </c>
      <c r="O20" s="10">
        <v>17</v>
      </c>
      <c r="P20" s="10">
        <v>60</v>
      </c>
      <c r="Q20" s="20">
        <f t="shared" si="0"/>
        <v>94</v>
      </c>
      <c r="R20" s="20">
        <v>15</v>
      </c>
    </row>
    <row r="21" spans="1:18" s="2" customFormat="1" ht="12.75" customHeight="1" x14ac:dyDescent="0.25">
      <c r="A21" s="16">
        <v>16</v>
      </c>
      <c r="B21" s="3" t="s">
        <v>518</v>
      </c>
      <c r="C21" s="13" t="s">
        <v>15</v>
      </c>
      <c r="D21" s="7" t="s">
        <v>519</v>
      </c>
      <c r="E21" s="5">
        <v>23</v>
      </c>
      <c r="F21" s="26">
        <v>71</v>
      </c>
      <c r="G21" s="129"/>
      <c r="H21" s="127"/>
      <c r="I21" s="71">
        <v>5.03</v>
      </c>
      <c r="J21" s="10">
        <v>0</v>
      </c>
      <c r="K21" s="10">
        <v>2</v>
      </c>
      <c r="L21" s="10">
        <v>1</v>
      </c>
      <c r="M21" s="10">
        <v>31</v>
      </c>
      <c r="N21" s="10">
        <v>25</v>
      </c>
      <c r="O21" s="10">
        <v>23</v>
      </c>
      <c r="P21" s="10">
        <v>64</v>
      </c>
      <c r="Q21" s="20">
        <f t="shared" si="0"/>
        <v>90</v>
      </c>
      <c r="R21" s="20">
        <v>16</v>
      </c>
    </row>
    <row r="22" spans="1:18" s="2" customFormat="1" ht="12.75" customHeight="1" x14ac:dyDescent="0.25">
      <c r="A22" s="16">
        <v>17</v>
      </c>
      <c r="B22" s="3" t="s">
        <v>389</v>
      </c>
      <c r="C22" s="14" t="s">
        <v>63</v>
      </c>
      <c r="D22" s="3" t="s">
        <v>390</v>
      </c>
      <c r="E22" s="6">
        <v>24</v>
      </c>
      <c r="F22" s="26">
        <v>50</v>
      </c>
      <c r="G22" s="129"/>
      <c r="H22" s="127"/>
      <c r="I22" s="71">
        <v>5.15</v>
      </c>
      <c r="J22" s="10">
        <v>0</v>
      </c>
      <c r="K22" s="10">
        <v>2</v>
      </c>
      <c r="L22" s="10">
        <v>1</v>
      </c>
      <c r="M22" s="10">
        <v>35</v>
      </c>
      <c r="N22" s="10">
        <v>38</v>
      </c>
      <c r="O22" s="10">
        <v>13</v>
      </c>
      <c r="P22" s="10">
        <v>46</v>
      </c>
      <c r="Q22" s="20">
        <f t="shared" si="0"/>
        <v>85</v>
      </c>
      <c r="R22" s="20">
        <v>17</v>
      </c>
    </row>
    <row r="23" spans="1:18" s="2" customFormat="1" ht="12.75" customHeight="1" x14ac:dyDescent="0.25">
      <c r="A23" s="16">
        <v>18</v>
      </c>
      <c r="B23" s="3" t="s">
        <v>500</v>
      </c>
      <c r="C23" s="13" t="s">
        <v>13</v>
      </c>
      <c r="D23" s="7" t="s">
        <v>501</v>
      </c>
      <c r="E23" s="5">
        <v>21</v>
      </c>
      <c r="F23" s="26">
        <v>63</v>
      </c>
      <c r="G23" s="129"/>
      <c r="H23" s="127"/>
      <c r="I23" s="71">
        <v>5.52</v>
      </c>
      <c r="J23" s="10">
        <v>0</v>
      </c>
      <c r="K23" s="10">
        <v>1</v>
      </c>
      <c r="L23" s="10">
        <v>0</v>
      </c>
      <c r="M23" s="10">
        <v>22</v>
      </c>
      <c r="N23" s="10">
        <v>10</v>
      </c>
      <c r="O23" s="10">
        <v>15</v>
      </c>
      <c r="P23" s="10">
        <v>55</v>
      </c>
      <c r="Q23" s="20">
        <f t="shared" si="0"/>
        <v>65</v>
      </c>
      <c r="R23" s="20">
        <v>18</v>
      </c>
    </row>
    <row r="24" spans="1:18" s="2" customFormat="1" ht="12.75" customHeight="1" x14ac:dyDescent="0.25">
      <c r="A24" s="16">
        <v>19</v>
      </c>
      <c r="B24" s="3" t="s">
        <v>443</v>
      </c>
      <c r="C24" s="14" t="s">
        <v>31</v>
      </c>
      <c r="D24" s="7" t="s">
        <v>444</v>
      </c>
      <c r="E24" s="5">
        <v>23</v>
      </c>
      <c r="F24" s="26">
        <v>54</v>
      </c>
      <c r="G24" s="129"/>
      <c r="H24" s="127"/>
      <c r="I24" s="71">
        <v>5.41</v>
      </c>
      <c r="J24" s="10">
        <v>0</v>
      </c>
      <c r="K24" s="10">
        <v>5</v>
      </c>
      <c r="L24" s="10">
        <v>9</v>
      </c>
      <c r="M24" s="10">
        <v>33</v>
      </c>
      <c r="N24" s="10">
        <v>29</v>
      </c>
      <c r="O24" s="10">
        <v>8</v>
      </c>
      <c r="P24" s="10">
        <v>25</v>
      </c>
      <c r="Q24" s="20">
        <f t="shared" si="0"/>
        <v>63</v>
      </c>
      <c r="R24" s="20">
        <v>19</v>
      </c>
    </row>
    <row r="25" spans="1:18" s="2" customFormat="1" ht="12.75" customHeight="1" x14ac:dyDescent="0.25">
      <c r="A25" s="16">
        <v>20</v>
      </c>
      <c r="B25" s="3" t="s">
        <v>196</v>
      </c>
      <c r="C25" s="13" t="s">
        <v>25</v>
      </c>
      <c r="D25" s="7" t="s">
        <v>197</v>
      </c>
      <c r="E25" s="5">
        <v>23</v>
      </c>
      <c r="F25" s="26">
        <v>75</v>
      </c>
      <c r="G25" s="129"/>
      <c r="H25" s="127">
        <v>4</v>
      </c>
      <c r="I25" s="71">
        <v>5.35</v>
      </c>
      <c r="J25" s="10">
        <v>0</v>
      </c>
      <c r="K25" s="10">
        <v>1</v>
      </c>
      <c r="L25" s="10">
        <v>0</v>
      </c>
      <c r="M25" s="10">
        <v>20</v>
      </c>
      <c r="N25" s="10">
        <v>8</v>
      </c>
      <c r="O25" s="10">
        <v>12</v>
      </c>
      <c r="P25" s="10">
        <v>43</v>
      </c>
      <c r="Q25" s="20">
        <f t="shared" si="0"/>
        <v>51</v>
      </c>
      <c r="R25" s="20">
        <v>20</v>
      </c>
    </row>
    <row r="26" spans="1:18" s="2" customFormat="1" ht="12.75" customHeight="1" x14ac:dyDescent="0.25">
      <c r="A26" s="16">
        <v>21</v>
      </c>
      <c r="B26" s="3" t="s">
        <v>558</v>
      </c>
      <c r="C26" s="13" t="s">
        <v>549</v>
      </c>
      <c r="D26" s="3" t="s">
        <v>574</v>
      </c>
      <c r="E26" s="4">
        <v>20</v>
      </c>
      <c r="F26" s="26">
        <v>66</v>
      </c>
      <c r="G26" s="129"/>
      <c r="H26" s="127"/>
      <c r="I26" s="71">
        <v>7.09</v>
      </c>
      <c r="J26" s="10">
        <v>0</v>
      </c>
      <c r="K26" s="10">
        <v>1</v>
      </c>
      <c r="L26" s="10">
        <v>0</v>
      </c>
      <c r="M26" s="10">
        <v>6</v>
      </c>
      <c r="N26" s="10">
        <v>0</v>
      </c>
      <c r="O26" s="10">
        <v>4</v>
      </c>
      <c r="P26" s="10">
        <v>9</v>
      </c>
      <c r="Q26" s="20">
        <f t="shared" si="0"/>
        <v>9</v>
      </c>
      <c r="R26" s="20">
        <v>21</v>
      </c>
    </row>
    <row r="27" spans="1:18" ht="13.9" customHeight="1" x14ac:dyDescent="0.25">
      <c r="A27" s="145" t="s">
        <v>221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7"/>
    </row>
    <row r="28" spans="1:18" s="2" customFormat="1" ht="12.75" customHeight="1" x14ac:dyDescent="0.25">
      <c r="A28" s="16">
        <v>1</v>
      </c>
      <c r="B28" s="3" t="s">
        <v>75</v>
      </c>
      <c r="C28" s="13" t="s">
        <v>81</v>
      </c>
      <c r="D28" s="3" t="s">
        <v>138</v>
      </c>
      <c r="E28" s="4">
        <v>29</v>
      </c>
      <c r="F28" s="26">
        <v>95</v>
      </c>
      <c r="G28" s="129">
        <v>9.3000000000000007</v>
      </c>
      <c r="H28" s="127"/>
      <c r="I28" s="71">
        <v>4.37</v>
      </c>
      <c r="J28" s="10">
        <v>42</v>
      </c>
      <c r="K28" s="10">
        <v>32</v>
      </c>
      <c r="L28" s="10">
        <v>65</v>
      </c>
      <c r="M28" s="10">
        <v>53</v>
      </c>
      <c r="N28" s="10">
        <v>70</v>
      </c>
      <c r="O28" s="10">
        <v>17</v>
      </c>
      <c r="P28" s="10">
        <v>61</v>
      </c>
      <c r="Q28" s="20">
        <f t="shared" ref="Q28:Q48" si="1">J28+L28+N28+P28</f>
        <v>238</v>
      </c>
      <c r="R28" s="20">
        <v>1</v>
      </c>
    </row>
    <row r="29" spans="1:18" s="2" customFormat="1" ht="12.75" customHeight="1" x14ac:dyDescent="0.25">
      <c r="A29" s="16">
        <v>2</v>
      </c>
      <c r="B29" s="3" t="s">
        <v>193</v>
      </c>
      <c r="C29" s="13" t="s">
        <v>26</v>
      </c>
      <c r="D29" s="3" t="s">
        <v>205</v>
      </c>
      <c r="E29" s="4">
        <v>26</v>
      </c>
      <c r="F29" s="26">
        <v>92</v>
      </c>
      <c r="G29" s="129">
        <v>9.9</v>
      </c>
      <c r="H29" s="127"/>
      <c r="I29" s="71">
        <v>4.3099999999999996</v>
      </c>
      <c r="J29" s="10">
        <v>48</v>
      </c>
      <c r="K29" s="10">
        <v>30</v>
      </c>
      <c r="L29" s="10">
        <v>64</v>
      </c>
      <c r="M29" s="10">
        <v>41</v>
      </c>
      <c r="N29" s="10">
        <v>62</v>
      </c>
      <c r="O29" s="10">
        <v>16</v>
      </c>
      <c r="P29" s="10">
        <v>61</v>
      </c>
      <c r="Q29" s="20">
        <f t="shared" si="1"/>
        <v>235</v>
      </c>
      <c r="R29" s="20">
        <v>2</v>
      </c>
    </row>
    <row r="30" spans="1:18" s="2" customFormat="1" ht="12.75" customHeight="1" x14ac:dyDescent="0.25">
      <c r="A30" s="16">
        <v>3</v>
      </c>
      <c r="B30" s="3" t="s">
        <v>165</v>
      </c>
      <c r="C30" s="13" t="s">
        <v>133</v>
      </c>
      <c r="D30" s="3" t="s">
        <v>166</v>
      </c>
      <c r="E30" s="4">
        <v>27</v>
      </c>
      <c r="F30" s="26">
        <v>84</v>
      </c>
      <c r="G30" s="129">
        <v>9.1999999999999993</v>
      </c>
      <c r="H30" s="127"/>
      <c r="I30" s="71">
        <v>4.38</v>
      </c>
      <c r="J30" s="10">
        <v>41</v>
      </c>
      <c r="K30" s="10">
        <v>29</v>
      </c>
      <c r="L30" s="10">
        <v>64</v>
      </c>
      <c r="M30" s="10">
        <v>49</v>
      </c>
      <c r="N30" s="10">
        <v>66</v>
      </c>
      <c r="O30" s="10">
        <v>22</v>
      </c>
      <c r="P30" s="10">
        <v>63</v>
      </c>
      <c r="Q30" s="20">
        <f t="shared" si="1"/>
        <v>234</v>
      </c>
      <c r="R30" s="20">
        <v>3</v>
      </c>
    </row>
    <row r="31" spans="1:18" s="2" customFormat="1" ht="12.75" customHeight="1" x14ac:dyDescent="0.25">
      <c r="A31" s="16">
        <v>4</v>
      </c>
      <c r="B31" s="3" t="s">
        <v>287</v>
      </c>
      <c r="C31" s="13" t="s">
        <v>265</v>
      </c>
      <c r="D31" s="3"/>
      <c r="E31" s="4">
        <v>25</v>
      </c>
      <c r="F31" s="26">
        <v>98</v>
      </c>
      <c r="G31" s="129">
        <v>9.6</v>
      </c>
      <c r="H31" s="127"/>
      <c r="I31" s="71">
        <v>4.38</v>
      </c>
      <c r="J31" s="10">
        <v>41</v>
      </c>
      <c r="K31" s="10">
        <v>14</v>
      </c>
      <c r="L31" s="10">
        <v>50</v>
      </c>
      <c r="M31" s="10">
        <v>46</v>
      </c>
      <c r="N31" s="10">
        <v>64</v>
      </c>
      <c r="O31" s="10">
        <v>28</v>
      </c>
      <c r="P31" s="10">
        <v>73</v>
      </c>
      <c r="Q31" s="20">
        <f t="shared" si="1"/>
        <v>228</v>
      </c>
      <c r="R31" s="20">
        <v>4</v>
      </c>
    </row>
    <row r="32" spans="1:18" s="2" customFormat="1" ht="12.75" customHeight="1" x14ac:dyDescent="0.25">
      <c r="A32" s="16">
        <v>5</v>
      </c>
      <c r="B32" s="3" t="s">
        <v>493</v>
      </c>
      <c r="C32" s="14" t="s">
        <v>17</v>
      </c>
      <c r="D32" s="3" t="s">
        <v>494</v>
      </c>
      <c r="E32" s="6">
        <v>25</v>
      </c>
      <c r="F32" s="26">
        <v>93</v>
      </c>
      <c r="G32" s="129"/>
      <c r="H32" s="127"/>
      <c r="I32" s="71">
        <v>5.03</v>
      </c>
      <c r="J32" s="10">
        <v>28</v>
      </c>
      <c r="K32" s="10">
        <v>22</v>
      </c>
      <c r="L32" s="10">
        <v>61</v>
      </c>
      <c r="M32" s="10">
        <v>43</v>
      </c>
      <c r="N32" s="10">
        <v>63</v>
      </c>
      <c r="O32" s="10">
        <v>23</v>
      </c>
      <c r="P32" s="10">
        <v>64</v>
      </c>
      <c r="Q32" s="20">
        <f t="shared" si="1"/>
        <v>216</v>
      </c>
      <c r="R32" s="20">
        <v>5</v>
      </c>
    </row>
    <row r="33" spans="1:18" s="2" customFormat="1" ht="12.75" customHeight="1" x14ac:dyDescent="0.25">
      <c r="A33" s="16">
        <v>6</v>
      </c>
      <c r="B33" s="3" t="s">
        <v>497</v>
      </c>
      <c r="C33" s="14" t="s">
        <v>17</v>
      </c>
      <c r="D33" s="3" t="s">
        <v>498</v>
      </c>
      <c r="E33" s="4">
        <v>26</v>
      </c>
      <c r="F33" s="26">
        <v>94</v>
      </c>
      <c r="G33" s="129"/>
      <c r="H33" s="127"/>
      <c r="I33" s="71">
        <v>5.04</v>
      </c>
      <c r="J33" s="10">
        <v>28</v>
      </c>
      <c r="K33" s="10">
        <v>14</v>
      </c>
      <c r="L33" s="10">
        <v>50</v>
      </c>
      <c r="M33" s="10">
        <v>47</v>
      </c>
      <c r="N33" s="10">
        <v>65</v>
      </c>
      <c r="O33" s="10">
        <v>27</v>
      </c>
      <c r="P33" s="10">
        <v>70</v>
      </c>
      <c r="Q33" s="20">
        <f t="shared" si="1"/>
        <v>213</v>
      </c>
      <c r="R33" s="20">
        <v>6</v>
      </c>
    </row>
    <row r="34" spans="1:18" s="2" customFormat="1" ht="12.75" customHeight="1" x14ac:dyDescent="0.25">
      <c r="A34" s="16">
        <v>7</v>
      </c>
      <c r="B34" s="3" t="s">
        <v>147</v>
      </c>
      <c r="C34" s="13" t="s">
        <v>40</v>
      </c>
      <c r="D34" s="7" t="s">
        <v>148</v>
      </c>
      <c r="E34" s="5">
        <v>29</v>
      </c>
      <c r="F34" s="26">
        <v>77</v>
      </c>
      <c r="G34" s="129">
        <v>10</v>
      </c>
      <c r="H34" s="127"/>
      <c r="I34" s="71">
        <v>5.0599999999999996</v>
      </c>
      <c r="J34" s="10">
        <v>27</v>
      </c>
      <c r="K34" s="10">
        <v>20</v>
      </c>
      <c r="L34" s="10">
        <v>61</v>
      </c>
      <c r="M34" s="10">
        <v>43</v>
      </c>
      <c r="N34" s="10">
        <v>63</v>
      </c>
      <c r="O34" s="10">
        <v>15</v>
      </c>
      <c r="P34" s="10">
        <v>60</v>
      </c>
      <c r="Q34" s="20">
        <f t="shared" si="1"/>
        <v>211</v>
      </c>
      <c r="R34" s="20">
        <v>7</v>
      </c>
    </row>
    <row r="35" spans="1:18" s="2" customFormat="1" ht="12.75" customHeight="1" x14ac:dyDescent="0.25">
      <c r="A35" s="16">
        <v>8</v>
      </c>
      <c r="B35" s="7" t="s">
        <v>441</v>
      </c>
      <c r="C35" s="14" t="s">
        <v>31</v>
      </c>
      <c r="D35" s="7" t="s">
        <v>442</v>
      </c>
      <c r="E35" s="5">
        <v>27</v>
      </c>
      <c r="F35" s="26">
        <v>78</v>
      </c>
      <c r="G35" s="129">
        <v>9.9</v>
      </c>
      <c r="H35" s="127"/>
      <c r="I35" s="71">
        <v>5.18</v>
      </c>
      <c r="J35" s="10">
        <v>21</v>
      </c>
      <c r="K35" s="10">
        <v>17</v>
      </c>
      <c r="L35" s="10">
        <v>60</v>
      </c>
      <c r="M35" s="10">
        <v>37</v>
      </c>
      <c r="N35" s="10">
        <v>59</v>
      </c>
      <c r="O35" s="10">
        <v>19</v>
      </c>
      <c r="P35" s="10">
        <v>62</v>
      </c>
      <c r="Q35" s="20">
        <f t="shared" si="1"/>
        <v>202</v>
      </c>
      <c r="R35" s="20">
        <v>8</v>
      </c>
    </row>
    <row r="36" spans="1:18" s="2" customFormat="1" ht="12.75" customHeight="1" x14ac:dyDescent="0.25">
      <c r="A36" s="16">
        <v>9</v>
      </c>
      <c r="B36" s="3" t="s">
        <v>150</v>
      </c>
      <c r="C36" s="13" t="s">
        <v>78</v>
      </c>
      <c r="D36" s="3" t="s">
        <v>96</v>
      </c>
      <c r="E36" s="4">
        <v>25</v>
      </c>
      <c r="F36" s="26">
        <v>89</v>
      </c>
      <c r="G36" s="129"/>
      <c r="H36" s="127"/>
      <c r="I36" s="71">
        <v>5.12</v>
      </c>
      <c r="J36" s="10">
        <v>24</v>
      </c>
      <c r="K36" s="10">
        <v>15</v>
      </c>
      <c r="L36" s="10">
        <v>55</v>
      </c>
      <c r="M36" s="10">
        <v>42</v>
      </c>
      <c r="N36" s="10">
        <v>62</v>
      </c>
      <c r="O36" s="10">
        <v>14</v>
      </c>
      <c r="P36" s="10">
        <v>60</v>
      </c>
      <c r="Q36" s="20">
        <f t="shared" si="1"/>
        <v>201</v>
      </c>
      <c r="R36" s="20">
        <v>9</v>
      </c>
    </row>
    <row r="37" spans="1:18" s="2" customFormat="1" ht="12.75" customHeight="1" x14ac:dyDescent="0.25">
      <c r="A37" s="16">
        <v>10</v>
      </c>
      <c r="B37" s="3" t="s">
        <v>109</v>
      </c>
      <c r="C37" s="13" t="s">
        <v>12</v>
      </c>
      <c r="D37" s="7" t="s">
        <v>110</v>
      </c>
      <c r="E37" s="5">
        <v>26</v>
      </c>
      <c r="F37" s="26">
        <v>85</v>
      </c>
      <c r="G37" s="129">
        <v>9.5</v>
      </c>
      <c r="H37" s="127"/>
      <c r="I37" s="71">
        <v>4.43</v>
      </c>
      <c r="J37" s="10">
        <v>38</v>
      </c>
      <c r="K37" s="10">
        <v>10</v>
      </c>
      <c r="L37" s="10">
        <v>32</v>
      </c>
      <c r="M37" s="10">
        <v>51</v>
      </c>
      <c r="N37" s="10">
        <v>68</v>
      </c>
      <c r="O37" s="10">
        <v>19</v>
      </c>
      <c r="P37" s="10">
        <v>62</v>
      </c>
      <c r="Q37" s="20">
        <f t="shared" si="1"/>
        <v>200</v>
      </c>
      <c r="R37" s="20">
        <v>10</v>
      </c>
    </row>
    <row r="38" spans="1:18" s="2" customFormat="1" ht="12.75" customHeight="1" x14ac:dyDescent="0.25">
      <c r="A38" s="16">
        <v>11</v>
      </c>
      <c r="B38" s="3" t="s">
        <v>522</v>
      </c>
      <c r="C38" s="13" t="s">
        <v>8</v>
      </c>
      <c r="D38" s="7" t="s">
        <v>523</v>
      </c>
      <c r="E38" s="5">
        <v>25</v>
      </c>
      <c r="F38" s="26">
        <v>86</v>
      </c>
      <c r="G38" s="129">
        <v>9.5</v>
      </c>
      <c r="H38" s="127"/>
      <c r="I38" s="71">
        <v>4.58</v>
      </c>
      <c r="J38" s="10">
        <v>31</v>
      </c>
      <c r="K38" s="10">
        <v>11</v>
      </c>
      <c r="L38" s="10">
        <v>37</v>
      </c>
      <c r="M38" s="10">
        <v>39</v>
      </c>
      <c r="N38" s="10">
        <v>61</v>
      </c>
      <c r="O38" s="10">
        <v>16</v>
      </c>
      <c r="P38" s="10">
        <v>61</v>
      </c>
      <c r="Q38" s="20">
        <f t="shared" si="1"/>
        <v>190</v>
      </c>
      <c r="R38" s="20">
        <v>11</v>
      </c>
    </row>
    <row r="39" spans="1:18" s="2" customFormat="1" ht="12.75" customHeight="1" x14ac:dyDescent="0.25">
      <c r="A39" s="16">
        <v>12</v>
      </c>
      <c r="B39" s="3" t="s">
        <v>82</v>
      </c>
      <c r="C39" s="13" t="s">
        <v>19</v>
      </c>
      <c r="D39" s="3" t="s">
        <v>83</v>
      </c>
      <c r="E39" s="4">
        <v>25</v>
      </c>
      <c r="F39" s="26">
        <v>91</v>
      </c>
      <c r="G39" s="129"/>
      <c r="H39" s="127"/>
      <c r="I39" s="71">
        <v>5.41</v>
      </c>
      <c r="J39" s="10">
        <v>9</v>
      </c>
      <c r="K39" s="10">
        <v>5</v>
      </c>
      <c r="L39" s="10">
        <v>13</v>
      </c>
      <c r="M39" s="10">
        <v>48</v>
      </c>
      <c r="N39" s="10">
        <v>65</v>
      </c>
      <c r="O39" s="10">
        <v>25</v>
      </c>
      <c r="P39" s="10">
        <v>66</v>
      </c>
      <c r="Q39" s="20">
        <f t="shared" si="1"/>
        <v>153</v>
      </c>
      <c r="R39" s="20">
        <v>12</v>
      </c>
    </row>
    <row r="40" spans="1:18" s="2" customFormat="1" ht="12.75" customHeight="1" x14ac:dyDescent="0.25">
      <c r="A40" s="16">
        <v>13</v>
      </c>
      <c r="B40" s="3" t="s">
        <v>474</v>
      </c>
      <c r="C40" s="13" t="s">
        <v>34</v>
      </c>
      <c r="D40" s="3" t="s">
        <v>475</v>
      </c>
      <c r="E40" s="4">
        <v>25</v>
      </c>
      <c r="F40" s="26">
        <v>80</v>
      </c>
      <c r="G40" s="129">
        <v>11.4</v>
      </c>
      <c r="H40" s="127">
        <v>15</v>
      </c>
      <c r="I40" s="71">
        <v>5.31</v>
      </c>
      <c r="J40" s="10">
        <v>14</v>
      </c>
      <c r="K40" s="10">
        <v>14</v>
      </c>
      <c r="L40" s="10">
        <v>50</v>
      </c>
      <c r="M40" s="10">
        <v>32</v>
      </c>
      <c r="N40" s="10">
        <v>46</v>
      </c>
      <c r="O40" s="10">
        <v>10</v>
      </c>
      <c r="P40" s="10">
        <v>43</v>
      </c>
      <c r="Q40" s="20">
        <f t="shared" si="1"/>
        <v>153</v>
      </c>
      <c r="R40" s="20">
        <v>12</v>
      </c>
    </row>
    <row r="41" spans="1:18" s="2" customFormat="1" ht="12.75" customHeight="1" x14ac:dyDescent="0.25">
      <c r="A41" s="16">
        <v>14</v>
      </c>
      <c r="B41" s="3" t="s">
        <v>379</v>
      </c>
      <c r="C41" s="13" t="s">
        <v>246</v>
      </c>
      <c r="D41" s="3" t="s">
        <v>380</v>
      </c>
      <c r="E41" s="4">
        <v>29</v>
      </c>
      <c r="F41" s="26">
        <v>83</v>
      </c>
      <c r="G41" s="129"/>
      <c r="H41" s="127">
        <v>16</v>
      </c>
      <c r="I41" s="71">
        <v>5.07</v>
      </c>
      <c r="J41" s="10">
        <v>26</v>
      </c>
      <c r="K41" s="10">
        <v>1</v>
      </c>
      <c r="L41" s="10">
        <v>1</v>
      </c>
      <c r="M41" s="10">
        <v>29</v>
      </c>
      <c r="N41" s="10">
        <v>38</v>
      </c>
      <c r="O41" s="10">
        <v>20</v>
      </c>
      <c r="P41" s="10">
        <v>63</v>
      </c>
      <c r="Q41" s="20">
        <f t="shared" si="1"/>
        <v>128</v>
      </c>
      <c r="R41" s="20">
        <v>14</v>
      </c>
    </row>
    <row r="42" spans="1:18" s="2" customFormat="1" ht="12.75" customHeight="1" x14ac:dyDescent="0.25">
      <c r="A42" s="16">
        <v>15</v>
      </c>
      <c r="B42" s="3" t="s">
        <v>323</v>
      </c>
      <c r="C42" s="13" t="s">
        <v>78</v>
      </c>
      <c r="D42" s="3" t="s">
        <v>324</v>
      </c>
      <c r="E42" s="4">
        <v>28</v>
      </c>
      <c r="F42" s="26">
        <v>88</v>
      </c>
      <c r="G42" s="129"/>
      <c r="H42" s="127"/>
      <c r="I42" s="71">
        <v>5.53</v>
      </c>
      <c r="J42" s="10">
        <v>3</v>
      </c>
      <c r="K42" s="10">
        <v>1</v>
      </c>
      <c r="L42" s="10">
        <v>1</v>
      </c>
      <c r="M42" s="10">
        <v>32</v>
      </c>
      <c r="N42" s="10">
        <v>46</v>
      </c>
      <c r="O42" s="10">
        <v>20</v>
      </c>
      <c r="P42" s="10">
        <v>63</v>
      </c>
      <c r="Q42" s="20">
        <f t="shared" si="1"/>
        <v>113</v>
      </c>
      <c r="R42" s="20">
        <v>15</v>
      </c>
    </row>
    <row r="43" spans="1:18" s="2" customFormat="1" ht="12.75" customHeight="1" x14ac:dyDescent="0.25">
      <c r="A43" s="16">
        <v>16</v>
      </c>
      <c r="B43" s="3" t="s">
        <v>420</v>
      </c>
      <c r="C43" s="14" t="s">
        <v>53</v>
      </c>
      <c r="D43" s="3" t="s">
        <v>421</v>
      </c>
      <c r="E43" s="4">
        <v>27</v>
      </c>
      <c r="F43" s="26">
        <v>81</v>
      </c>
      <c r="G43" s="129">
        <v>11.2</v>
      </c>
      <c r="H43" s="127"/>
      <c r="I43" s="71">
        <v>6.19</v>
      </c>
      <c r="J43" s="10">
        <v>0</v>
      </c>
      <c r="K43" s="10">
        <v>2</v>
      </c>
      <c r="L43" s="10">
        <v>3</v>
      </c>
      <c r="M43" s="10">
        <v>41</v>
      </c>
      <c r="N43" s="10">
        <v>62</v>
      </c>
      <c r="O43" s="10">
        <v>11</v>
      </c>
      <c r="P43" s="10">
        <v>46</v>
      </c>
      <c r="Q43" s="20">
        <f t="shared" si="1"/>
        <v>111</v>
      </c>
      <c r="R43" s="20">
        <v>16</v>
      </c>
    </row>
    <row r="44" spans="1:18" s="2" customFormat="1" ht="12.75" customHeight="1" x14ac:dyDescent="0.25">
      <c r="A44" s="16">
        <v>17</v>
      </c>
      <c r="B44" s="3" t="s">
        <v>422</v>
      </c>
      <c r="C44" s="14" t="s">
        <v>53</v>
      </c>
      <c r="D44" s="3" t="s">
        <v>423</v>
      </c>
      <c r="E44" s="4">
        <v>25</v>
      </c>
      <c r="F44" s="26">
        <v>82</v>
      </c>
      <c r="G44" s="129">
        <v>11.4</v>
      </c>
      <c r="H44" s="127"/>
      <c r="I44" s="71">
        <v>6.38</v>
      </c>
      <c r="J44" s="10">
        <v>0</v>
      </c>
      <c r="K44" s="10">
        <v>7</v>
      </c>
      <c r="L44" s="10">
        <v>21</v>
      </c>
      <c r="M44" s="10">
        <v>22</v>
      </c>
      <c r="N44" s="10">
        <v>23</v>
      </c>
      <c r="O44" s="10">
        <v>21</v>
      </c>
      <c r="P44" s="10">
        <v>63</v>
      </c>
      <c r="Q44" s="20">
        <f t="shared" si="1"/>
        <v>107</v>
      </c>
      <c r="R44" s="20">
        <v>17</v>
      </c>
    </row>
    <row r="45" spans="1:18" s="2" customFormat="1" ht="12.75" customHeight="1" x14ac:dyDescent="0.25">
      <c r="A45" s="16">
        <v>18</v>
      </c>
      <c r="B45" s="7" t="s">
        <v>564</v>
      </c>
      <c r="C45" s="13" t="s">
        <v>8</v>
      </c>
      <c r="D45" s="7" t="s">
        <v>524</v>
      </c>
      <c r="E45" s="5">
        <v>26</v>
      </c>
      <c r="F45" s="26">
        <v>87</v>
      </c>
      <c r="G45" s="129">
        <v>10.8</v>
      </c>
      <c r="H45" s="127"/>
      <c r="I45" s="71">
        <v>5.18</v>
      </c>
      <c r="J45" s="10">
        <v>21</v>
      </c>
      <c r="K45" s="10">
        <v>3</v>
      </c>
      <c r="L45" s="10">
        <v>6</v>
      </c>
      <c r="M45" s="10">
        <v>23</v>
      </c>
      <c r="N45" s="10">
        <v>25</v>
      </c>
      <c r="O45" s="10">
        <v>10</v>
      </c>
      <c r="P45" s="10">
        <v>43</v>
      </c>
      <c r="Q45" s="20">
        <f t="shared" si="1"/>
        <v>95</v>
      </c>
      <c r="R45" s="20">
        <v>18</v>
      </c>
    </row>
    <row r="46" spans="1:18" s="2" customFormat="1" ht="12.75" customHeight="1" x14ac:dyDescent="0.25">
      <c r="A46" s="16">
        <v>19</v>
      </c>
      <c r="B46" s="3" t="s">
        <v>98</v>
      </c>
      <c r="C46" s="13" t="s">
        <v>28</v>
      </c>
      <c r="D46" s="3" t="s">
        <v>99</v>
      </c>
      <c r="E46" s="6">
        <v>27</v>
      </c>
      <c r="F46" s="26">
        <v>96</v>
      </c>
      <c r="G46" s="129">
        <v>11.8</v>
      </c>
      <c r="H46" s="127"/>
      <c r="I46" s="71">
        <v>5.59</v>
      </c>
      <c r="J46" s="10">
        <v>0</v>
      </c>
      <c r="K46" s="10">
        <v>1</v>
      </c>
      <c r="L46" s="10">
        <v>1</v>
      </c>
      <c r="M46" s="10">
        <v>27</v>
      </c>
      <c r="N46" s="10">
        <v>31</v>
      </c>
      <c r="O46" s="10">
        <v>13</v>
      </c>
      <c r="P46" s="10">
        <v>55</v>
      </c>
      <c r="Q46" s="20">
        <f t="shared" si="1"/>
        <v>87</v>
      </c>
      <c r="R46" s="20">
        <v>19</v>
      </c>
    </row>
    <row r="47" spans="1:18" s="2" customFormat="1" ht="12.75" customHeight="1" x14ac:dyDescent="0.25">
      <c r="A47" s="16">
        <v>20</v>
      </c>
      <c r="B47" s="3" t="s">
        <v>351</v>
      </c>
      <c r="C47" s="14" t="s">
        <v>247</v>
      </c>
      <c r="D47" s="3" t="s">
        <v>352</v>
      </c>
      <c r="E47" s="4">
        <v>28</v>
      </c>
      <c r="F47" s="26">
        <v>99</v>
      </c>
      <c r="G47" s="129"/>
      <c r="H47" s="127">
        <v>5</v>
      </c>
      <c r="I47" s="71">
        <v>6.37</v>
      </c>
      <c r="J47" s="10">
        <v>0</v>
      </c>
      <c r="K47" s="10">
        <v>5</v>
      </c>
      <c r="L47" s="10">
        <v>13</v>
      </c>
      <c r="M47" s="10">
        <v>16</v>
      </c>
      <c r="N47" s="10">
        <v>12</v>
      </c>
      <c r="O47" s="10">
        <v>10</v>
      </c>
      <c r="P47" s="10">
        <v>43</v>
      </c>
      <c r="Q47" s="20">
        <f t="shared" si="1"/>
        <v>68</v>
      </c>
      <c r="R47" s="20">
        <v>20</v>
      </c>
    </row>
    <row r="48" spans="1:18" s="2" customFormat="1" ht="12.75" customHeight="1" x14ac:dyDescent="0.25">
      <c r="A48" s="16">
        <v>21</v>
      </c>
      <c r="B48" s="3" t="s">
        <v>472</v>
      </c>
      <c r="C48" s="13" t="s">
        <v>34</v>
      </c>
      <c r="D48" s="7" t="s">
        <v>473</v>
      </c>
      <c r="E48" s="5">
        <v>27</v>
      </c>
      <c r="F48" s="26">
        <v>79</v>
      </c>
      <c r="G48" s="129"/>
      <c r="H48" s="127"/>
      <c r="I48" s="71">
        <v>5.37</v>
      </c>
      <c r="J48" s="10">
        <v>11</v>
      </c>
      <c r="K48" s="10">
        <v>3</v>
      </c>
      <c r="L48" s="10">
        <v>6</v>
      </c>
      <c r="M48" s="10">
        <v>10</v>
      </c>
      <c r="N48" s="10">
        <v>6</v>
      </c>
      <c r="O48" s="10">
        <v>10</v>
      </c>
      <c r="P48" s="10">
        <v>43</v>
      </c>
      <c r="Q48" s="20">
        <f t="shared" si="1"/>
        <v>66</v>
      </c>
      <c r="R48" s="20">
        <v>21</v>
      </c>
    </row>
    <row r="49" spans="1:18" s="2" customFormat="1" ht="12.75" customHeight="1" x14ac:dyDescent="0.25">
      <c r="A49" s="35"/>
      <c r="B49" s="51"/>
      <c r="C49" s="52"/>
      <c r="D49" s="53"/>
      <c r="E49" s="54"/>
      <c r="F49" s="55"/>
      <c r="G49" s="55"/>
      <c r="H49" s="55"/>
      <c r="I49" s="74"/>
      <c r="J49" s="65"/>
      <c r="K49" s="58"/>
      <c r="L49" s="58"/>
      <c r="M49" s="58"/>
      <c r="N49" s="58"/>
      <c r="O49" s="58"/>
      <c r="P49" s="58"/>
      <c r="Q49" s="59"/>
      <c r="R49" s="60"/>
    </row>
    <row r="50" spans="1:18" s="11" customFormat="1" x14ac:dyDescent="0.25">
      <c r="A50" s="134" t="s">
        <v>127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</row>
    <row r="51" spans="1:18" s="11" customFormat="1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s="11" customFormat="1" x14ac:dyDescent="0.25">
      <c r="A52" s="1" t="s">
        <v>128</v>
      </c>
      <c r="B52" s="1"/>
      <c r="C52" s="1"/>
      <c r="D52" s="1"/>
      <c r="E52" s="1"/>
      <c r="F52" s="1"/>
      <c r="G52" s="1"/>
      <c r="H52" s="1"/>
      <c r="I52" s="1"/>
      <c r="J52" s="1"/>
      <c r="K52" s="17"/>
      <c r="L52" s="17"/>
      <c r="M52" s="17"/>
      <c r="N52" s="17"/>
      <c r="O52" s="17"/>
      <c r="P52" s="17"/>
      <c r="Q52" s="1"/>
      <c r="R52" s="1"/>
    </row>
  </sheetData>
  <sortState xmlns:xlrd2="http://schemas.microsoft.com/office/spreadsheetml/2017/richdata2" ref="B28:E48">
    <sortCondition ref="C28:C48"/>
  </sortState>
  <mergeCells count="17">
    <mergeCell ref="Q3:Q4"/>
    <mergeCell ref="A1:R1"/>
    <mergeCell ref="A2:R2"/>
    <mergeCell ref="A5:R5"/>
    <mergeCell ref="A27:R27"/>
    <mergeCell ref="A50:R50"/>
    <mergeCell ref="R3:R4"/>
    <mergeCell ref="A3:A4"/>
    <mergeCell ref="B3:B4"/>
    <mergeCell ref="C3:C4"/>
    <mergeCell ref="D3:D4"/>
    <mergeCell ref="E3:E4"/>
    <mergeCell ref="F3:F4"/>
    <mergeCell ref="I3:J3"/>
    <mergeCell ref="K3:L3"/>
    <mergeCell ref="M3:N3"/>
    <mergeCell ref="O3:P3"/>
  </mergeCells>
  <pageMargins left="0" right="0" top="0" bottom="0" header="0" footer="0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  <pageSetUpPr fitToPage="1"/>
  </sheetPr>
  <dimension ref="A1:Y41"/>
  <sheetViews>
    <sheetView view="pageBreakPreview" topLeftCell="A10" zoomScaleSheetLayoutView="100" workbookViewId="0">
      <selection activeCell="F26" sqref="F26"/>
    </sheetView>
  </sheetViews>
  <sheetFormatPr defaultColWidth="9.140625" defaultRowHeight="15" x14ac:dyDescent="0.25"/>
  <cols>
    <col min="1" max="1" width="4.28515625" style="1" customWidth="1"/>
    <col min="2" max="2" width="37" style="1" customWidth="1"/>
    <col min="3" max="3" width="58.7109375" style="1" customWidth="1"/>
    <col min="4" max="4" width="13.5703125" style="1" customWidth="1"/>
    <col min="5" max="5" width="7.85546875" style="2" customWidth="1"/>
    <col min="6" max="6" width="6.28515625" style="1" customWidth="1"/>
    <col min="7" max="7" width="5.42578125" style="1" customWidth="1"/>
    <col min="8" max="8" width="7.28515625" style="1" customWidth="1"/>
    <col min="9" max="9" width="4.7109375" style="8" customWidth="1"/>
    <col min="10" max="10" width="5.140625" style="8" customWidth="1"/>
    <col min="11" max="11" width="5.85546875" style="2" customWidth="1"/>
    <col min="12" max="12" width="7.140625" style="2" customWidth="1"/>
    <col min="13" max="13" width="5" style="1" customWidth="1"/>
    <col min="14" max="14" width="5.85546875" style="1" customWidth="1"/>
    <col min="15" max="15" width="5.7109375" style="1" customWidth="1"/>
    <col min="16" max="16" width="4.85546875" style="1" customWidth="1"/>
    <col min="17" max="17" width="8.28515625" style="8" customWidth="1"/>
    <col min="18" max="18" width="7.140625" style="8" customWidth="1"/>
    <col min="19" max="19" width="2.140625" style="1" customWidth="1"/>
    <col min="20" max="16384" width="9.140625" style="1"/>
  </cols>
  <sheetData>
    <row r="1" spans="1:25" ht="15.75" customHeight="1" x14ac:dyDescent="0.25">
      <c r="A1" s="137" t="s">
        <v>163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</row>
    <row r="2" spans="1:25" ht="18" customHeight="1" x14ac:dyDescent="0.25">
      <c r="A2" s="137" t="s">
        <v>210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1:25" ht="46.9" customHeight="1" x14ac:dyDescent="0.25">
      <c r="A3" s="139" t="s">
        <v>0</v>
      </c>
      <c r="B3" s="139" t="s">
        <v>1</v>
      </c>
      <c r="C3" s="139" t="s">
        <v>3</v>
      </c>
      <c r="D3" s="139" t="s">
        <v>4</v>
      </c>
      <c r="E3" s="140" t="s">
        <v>2</v>
      </c>
      <c r="F3" s="138" t="s">
        <v>5</v>
      </c>
      <c r="G3" s="123" t="s">
        <v>232</v>
      </c>
      <c r="H3" s="123" t="s">
        <v>571</v>
      </c>
      <c r="I3" s="138" t="s">
        <v>237</v>
      </c>
      <c r="J3" s="138"/>
      <c r="K3" s="140" t="s">
        <v>218</v>
      </c>
      <c r="L3" s="140"/>
      <c r="M3" s="138" t="s">
        <v>216</v>
      </c>
      <c r="N3" s="138"/>
      <c r="O3" s="138" t="s">
        <v>223</v>
      </c>
      <c r="P3" s="138"/>
      <c r="Q3" s="139" t="s">
        <v>117</v>
      </c>
      <c r="R3" s="135" t="s">
        <v>118</v>
      </c>
    </row>
    <row r="4" spans="1:25" ht="12.75" customHeight="1" x14ac:dyDescent="0.25">
      <c r="A4" s="139"/>
      <c r="B4" s="139"/>
      <c r="C4" s="139"/>
      <c r="D4" s="139"/>
      <c r="E4" s="140"/>
      <c r="F4" s="138"/>
      <c r="G4" s="123" t="s">
        <v>116</v>
      </c>
      <c r="H4" s="123" t="s">
        <v>116</v>
      </c>
      <c r="I4" s="37" t="s">
        <v>116</v>
      </c>
      <c r="J4" s="37" t="s">
        <v>114</v>
      </c>
      <c r="K4" s="37" t="s">
        <v>116</v>
      </c>
      <c r="L4" s="37" t="s">
        <v>114</v>
      </c>
      <c r="M4" s="37" t="s">
        <v>116</v>
      </c>
      <c r="N4" s="37" t="s">
        <v>114</v>
      </c>
      <c r="O4" s="37" t="s">
        <v>116</v>
      </c>
      <c r="P4" s="37" t="s">
        <v>114</v>
      </c>
      <c r="Q4" s="139"/>
      <c r="R4" s="135"/>
    </row>
    <row r="5" spans="1:25" ht="15.75" customHeight="1" x14ac:dyDescent="0.25">
      <c r="A5" s="145" t="s">
        <v>235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7"/>
    </row>
    <row r="6" spans="1:25" s="2" customFormat="1" ht="13.5" customHeight="1" x14ac:dyDescent="0.25">
      <c r="A6" s="16">
        <v>1</v>
      </c>
      <c r="B6" s="3" t="s">
        <v>45</v>
      </c>
      <c r="C6" s="13" t="s">
        <v>81</v>
      </c>
      <c r="D6" s="3" t="s">
        <v>46</v>
      </c>
      <c r="E6" s="4">
        <v>31</v>
      </c>
      <c r="F6" s="26">
        <v>131</v>
      </c>
      <c r="G6" s="129"/>
      <c r="H6" s="127"/>
      <c r="I6" s="71">
        <v>5.0599999999999996</v>
      </c>
      <c r="J6" s="10">
        <v>47</v>
      </c>
      <c r="K6" s="10">
        <v>25</v>
      </c>
      <c r="L6" s="10">
        <v>65</v>
      </c>
      <c r="M6" s="10">
        <v>45</v>
      </c>
      <c r="N6" s="10">
        <v>67</v>
      </c>
      <c r="O6" s="10">
        <v>29</v>
      </c>
      <c r="P6" s="10">
        <v>90</v>
      </c>
      <c r="Q6" s="20">
        <f t="shared" ref="Q6:Q37" si="0">J6+L6+N6+P6</f>
        <v>269</v>
      </c>
      <c r="R6" s="20">
        <v>1</v>
      </c>
    </row>
    <row r="7" spans="1:25" s="2" customFormat="1" ht="13.5" customHeight="1" x14ac:dyDescent="0.25">
      <c r="A7" s="16">
        <v>2</v>
      </c>
      <c r="B7" s="3" t="s">
        <v>482</v>
      </c>
      <c r="C7" s="13" t="s">
        <v>42</v>
      </c>
      <c r="D7" s="3" t="s">
        <v>483</v>
      </c>
      <c r="E7" s="4">
        <v>30</v>
      </c>
      <c r="F7" s="26">
        <v>132</v>
      </c>
      <c r="G7" s="129"/>
      <c r="H7" s="127"/>
      <c r="I7" s="71">
        <v>4.28</v>
      </c>
      <c r="J7" s="10">
        <v>63</v>
      </c>
      <c r="K7" s="10">
        <v>23</v>
      </c>
      <c r="L7" s="10">
        <v>64</v>
      </c>
      <c r="M7" s="10">
        <v>39</v>
      </c>
      <c r="N7" s="10">
        <v>63</v>
      </c>
      <c r="O7" s="10">
        <v>19</v>
      </c>
      <c r="P7" s="10">
        <v>64</v>
      </c>
      <c r="Q7" s="20">
        <f t="shared" si="0"/>
        <v>254</v>
      </c>
      <c r="R7" s="20">
        <v>2</v>
      </c>
    </row>
    <row r="8" spans="1:25" s="2" customFormat="1" ht="13.5" customHeight="1" x14ac:dyDescent="0.25">
      <c r="A8" s="16">
        <v>3</v>
      </c>
      <c r="B8" s="3" t="s">
        <v>306</v>
      </c>
      <c r="C8" s="14" t="s">
        <v>27</v>
      </c>
      <c r="D8" s="7" t="s">
        <v>307</v>
      </c>
      <c r="E8" s="5">
        <v>31</v>
      </c>
      <c r="F8" s="26">
        <v>135</v>
      </c>
      <c r="G8" s="129"/>
      <c r="H8" s="127"/>
      <c r="I8" s="71">
        <v>4.46</v>
      </c>
      <c r="J8" s="10">
        <v>57</v>
      </c>
      <c r="K8" s="10">
        <v>10</v>
      </c>
      <c r="L8" s="10">
        <v>48</v>
      </c>
      <c r="M8" s="10">
        <v>45</v>
      </c>
      <c r="N8" s="10">
        <v>67</v>
      </c>
      <c r="O8" s="10">
        <v>26</v>
      </c>
      <c r="P8" s="10">
        <v>79</v>
      </c>
      <c r="Q8" s="20">
        <f t="shared" si="0"/>
        <v>251</v>
      </c>
      <c r="R8" s="20">
        <v>3</v>
      </c>
      <c r="Y8" s="105"/>
    </row>
    <row r="9" spans="1:25" s="2" customFormat="1" ht="13.5" customHeight="1" x14ac:dyDescent="0.25">
      <c r="A9" s="16">
        <v>4</v>
      </c>
      <c r="B9" s="3" t="s">
        <v>314</v>
      </c>
      <c r="C9" s="13" t="s">
        <v>78</v>
      </c>
      <c r="D9" s="7" t="s">
        <v>315</v>
      </c>
      <c r="E9" s="5">
        <v>31</v>
      </c>
      <c r="F9" s="26">
        <v>123</v>
      </c>
      <c r="G9" s="129"/>
      <c r="H9" s="127"/>
      <c r="I9" s="71">
        <v>4.47</v>
      </c>
      <c r="J9" s="10">
        <v>57</v>
      </c>
      <c r="K9" s="10">
        <v>18</v>
      </c>
      <c r="L9" s="10">
        <v>62</v>
      </c>
      <c r="M9" s="10">
        <v>45</v>
      </c>
      <c r="N9" s="10">
        <v>67</v>
      </c>
      <c r="O9" s="10">
        <v>17</v>
      </c>
      <c r="P9" s="10">
        <v>62</v>
      </c>
      <c r="Q9" s="20">
        <f t="shared" si="0"/>
        <v>248</v>
      </c>
      <c r="R9" s="20">
        <v>4</v>
      </c>
    </row>
    <row r="10" spans="1:25" s="2" customFormat="1" ht="13.5" customHeight="1" x14ac:dyDescent="0.25">
      <c r="A10" s="16">
        <v>5</v>
      </c>
      <c r="B10" s="3" t="s">
        <v>318</v>
      </c>
      <c r="C10" s="13" t="s">
        <v>78</v>
      </c>
      <c r="D10" s="7" t="s">
        <v>319</v>
      </c>
      <c r="E10" s="5">
        <v>34</v>
      </c>
      <c r="F10" s="26">
        <v>124</v>
      </c>
      <c r="G10" s="129"/>
      <c r="H10" s="127"/>
      <c r="I10" s="71">
        <v>5.26</v>
      </c>
      <c r="J10" s="10">
        <v>40</v>
      </c>
      <c r="K10" s="10">
        <v>14</v>
      </c>
      <c r="L10" s="10">
        <v>60</v>
      </c>
      <c r="M10" s="10">
        <v>40</v>
      </c>
      <c r="N10" s="10">
        <v>63</v>
      </c>
      <c r="O10" s="10">
        <v>27</v>
      </c>
      <c r="P10" s="10">
        <v>82</v>
      </c>
      <c r="Q10" s="20">
        <f t="shared" si="0"/>
        <v>245</v>
      </c>
      <c r="R10" s="20">
        <v>5</v>
      </c>
    </row>
    <row r="11" spans="1:25" s="2" customFormat="1" ht="13.5" customHeight="1" x14ac:dyDescent="0.25">
      <c r="A11" s="16">
        <v>6</v>
      </c>
      <c r="B11" s="3" t="s">
        <v>451</v>
      </c>
      <c r="C11" s="14" t="s">
        <v>11</v>
      </c>
      <c r="D11" s="7" t="s">
        <v>452</v>
      </c>
      <c r="E11" s="5">
        <v>31</v>
      </c>
      <c r="F11" s="26">
        <v>112</v>
      </c>
      <c r="G11" s="129">
        <v>10.4</v>
      </c>
      <c r="H11" s="127">
        <v>20</v>
      </c>
      <c r="I11" s="71">
        <v>4.58</v>
      </c>
      <c r="J11" s="10">
        <v>51</v>
      </c>
      <c r="K11" s="10">
        <v>14</v>
      </c>
      <c r="L11" s="10">
        <v>60</v>
      </c>
      <c r="M11" s="10">
        <v>37</v>
      </c>
      <c r="N11" s="10">
        <v>62</v>
      </c>
      <c r="O11" s="10">
        <v>21</v>
      </c>
      <c r="P11" s="10">
        <v>66</v>
      </c>
      <c r="Q11" s="20">
        <f t="shared" si="0"/>
        <v>239</v>
      </c>
      <c r="R11" s="20">
        <v>6</v>
      </c>
    </row>
    <row r="12" spans="1:25" s="2" customFormat="1" ht="13.5" customHeight="1" x14ac:dyDescent="0.25">
      <c r="A12" s="16">
        <v>7</v>
      </c>
      <c r="B12" s="3" t="s">
        <v>90</v>
      </c>
      <c r="C12" s="14" t="s">
        <v>22</v>
      </c>
      <c r="D12" s="7" t="s">
        <v>91</v>
      </c>
      <c r="E12" s="5">
        <v>33</v>
      </c>
      <c r="F12" s="26">
        <v>121</v>
      </c>
      <c r="G12" s="129">
        <v>10.1</v>
      </c>
      <c r="H12" s="127"/>
      <c r="I12" s="71">
        <v>4.5199999999999996</v>
      </c>
      <c r="J12" s="10">
        <v>54</v>
      </c>
      <c r="K12" s="10">
        <v>15</v>
      </c>
      <c r="L12" s="10">
        <v>60</v>
      </c>
      <c r="M12" s="10">
        <v>38</v>
      </c>
      <c r="N12" s="10">
        <v>62</v>
      </c>
      <c r="O12" s="10">
        <v>15</v>
      </c>
      <c r="P12" s="10">
        <v>61</v>
      </c>
      <c r="Q12" s="20">
        <f t="shared" si="0"/>
        <v>237</v>
      </c>
      <c r="R12" s="20">
        <v>7</v>
      </c>
    </row>
    <row r="13" spans="1:25" s="2" customFormat="1" ht="13.5" customHeight="1" x14ac:dyDescent="0.25">
      <c r="A13" s="16">
        <v>8</v>
      </c>
      <c r="B13" s="3" t="s">
        <v>70</v>
      </c>
      <c r="C13" s="13" t="s">
        <v>26</v>
      </c>
      <c r="D13" s="7" t="s">
        <v>71</v>
      </c>
      <c r="E13" s="5">
        <v>35</v>
      </c>
      <c r="F13" s="26">
        <v>129</v>
      </c>
      <c r="G13" s="129">
        <v>9.4</v>
      </c>
      <c r="H13" s="127"/>
      <c r="I13" s="71">
        <v>4.59</v>
      </c>
      <c r="J13" s="10">
        <v>51</v>
      </c>
      <c r="K13" s="10">
        <v>14</v>
      </c>
      <c r="L13" s="10">
        <v>60</v>
      </c>
      <c r="M13" s="10">
        <v>33</v>
      </c>
      <c r="N13" s="10">
        <v>59</v>
      </c>
      <c r="O13" s="10">
        <v>21</v>
      </c>
      <c r="P13" s="10">
        <v>66</v>
      </c>
      <c r="Q13" s="20">
        <f t="shared" si="0"/>
        <v>236</v>
      </c>
      <c r="R13" s="20">
        <v>8</v>
      </c>
    </row>
    <row r="14" spans="1:25" s="2" customFormat="1" ht="13.5" customHeight="1" x14ac:dyDescent="0.25">
      <c r="A14" s="16">
        <v>9</v>
      </c>
      <c r="B14" s="7" t="s">
        <v>499</v>
      </c>
      <c r="C14" s="14" t="s">
        <v>17</v>
      </c>
      <c r="D14" s="7" t="s">
        <v>575</v>
      </c>
      <c r="E14" s="5">
        <v>33</v>
      </c>
      <c r="F14" s="26">
        <v>130</v>
      </c>
      <c r="G14" s="129"/>
      <c r="H14" s="127"/>
      <c r="I14" s="71">
        <v>4.51</v>
      </c>
      <c r="J14" s="10">
        <v>55</v>
      </c>
      <c r="K14" s="10">
        <v>10</v>
      </c>
      <c r="L14" s="10">
        <v>48</v>
      </c>
      <c r="M14" s="10">
        <v>50</v>
      </c>
      <c r="N14" s="10">
        <v>72</v>
      </c>
      <c r="O14" s="10">
        <v>13</v>
      </c>
      <c r="P14" s="10">
        <v>60</v>
      </c>
      <c r="Q14" s="20">
        <f t="shared" si="0"/>
        <v>235</v>
      </c>
      <c r="R14" s="20">
        <v>9</v>
      </c>
    </row>
    <row r="15" spans="1:25" s="2" customFormat="1" ht="13.5" customHeight="1" x14ac:dyDescent="0.25">
      <c r="A15" s="16">
        <v>10</v>
      </c>
      <c r="B15" s="3" t="s">
        <v>151</v>
      </c>
      <c r="C15" s="14" t="s">
        <v>31</v>
      </c>
      <c r="D15" s="7" t="s">
        <v>152</v>
      </c>
      <c r="E15" s="5">
        <v>30</v>
      </c>
      <c r="F15" s="26">
        <v>106</v>
      </c>
      <c r="G15" s="129">
        <v>9.6999999999999993</v>
      </c>
      <c r="H15" s="127"/>
      <c r="I15" s="71">
        <v>5.15</v>
      </c>
      <c r="J15" s="10">
        <v>43</v>
      </c>
      <c r="K15" s="10">
        <v>16</v>
      </c>
      <c r="L15" s="10">
        <v>61</v>
      </c>
      <c r="M15" s="10">
        <v>40</v>
      </c>
      <c r="N15" s="10">
        <v>63</v>
      </c>
      <c r="O15" s="10">
        <v>19</v>
      </c>
      <c r="P15" s="10">
        <v>64</v>
      </c>
      <c r="Q15" s="20">
        <f t="shared" si="0"/>
        <v>231</v>
      </c>
      <c r="R15" s="20">
        <v>10</v>
      </c>
    </row>
    <row r="16" spans="1:25" s="2" customFormat="1" ht="13.5" customHeight="1" x14ac:dyDescent="0.25">
      <c r="A16" s="16">
        <v>11</v>
      </c>
      <c r="B16" s="3" t="s">
        <v>437</v>
      </c>
      <c r="C16" s="14" t="s">
        <v>31</v>
      </c>
      <c r="D16" s="3" t="s">
        <v>438</v>
      </c>
      <c r="E16" s="4">
        <v>34</v>
      </c>
      <c r="F16" s="26">
        <v>108</v>
      </c>
      <c r="G16" s="129"/>
      <c r="H16" s="127"/>
      <c r="I16" s="71">
        <v>5.41</v>
      </c>
      <c r="J16" s="10">
        <v>36</v>
      </c>
      <c r="K16" s="10">
        <v>20</v>
      </c>
      <c r="L16" s="10">
        <v>63</v>
      </c>
      <c r="M16" s="10">
        <v>34</v>
      </c>
      <c r="N16" s="10">
        <v>60</v>
      </c>
      <c r="O16" s="10">
        <v>22</v>
      </c>
      <c r="P16" s="10">
        <v>68</v>
      </c>
      <c r="Q16" s="20">
        <f t="shared" si="0"/>
        <v>227</v>
      </c>
      <c r="R16" s="20">
        <v>11</v>
      </c>
    </row>
    <row r="17" spans="1:18" s="2" customFormat="1" ht="13.5" customHeight="1" x14ac:dyDescent="0.25">
      <c r="A17" s="16">
        <v>12</v>
      </c>
      <c r="B17" s="7" t="s">
        <v>86</v>
      </c>
      <c r="C17" s="13" t="s">
        <v>570</v>
      </c>
      <c r="D17" s="7" t="s">
        <v>87</v>
      </c>
      <c r="E17" s="5">
        <v>30</v>
      </c>
      <c r="F17" s="26">
        <v>116</v>
      </c>
      <c r="G17" s="129"/>
      <c r="H17" s="127"/>
      <c r="I17" s="71">
        <v>5.18</v>
      </c>
      <c r="J17" s="10">
        <v>41</v>
      </c>
      <c r="K17" s="10">
        <v>11</v>
      </c>
      <c r="L17" s="10">
        <v>52</v>
      </c>
      <c r="M17" s="10">
        <v>39</v>
      </c>
      <c r="N17" s="10">
        <v>63</v>
      </c>
      <c r="O17" s="10">
        <v>23</v>
      </c>
      <c r="P17" s="10">
        <v>70</v>
      </c>
      <c r="Q17" s="20">
        <f t="shared" si="0"/>
        <v>226</v>
      </c>
      <c r="R17" s="20">
        <v>12</v>
      </c>
    </row>
    <row r="18" spans="1:18" s="2" customFormat="1" ht="13.5" customHeight="1" x14ac:dyDescent="0.25">
      <c r="A18" s="16">
        <v>13</v>
      </c>
      <c r="B18" s="3" t="s">
        <v>363</v>
      </c>
      <c r="C18" s="14" t="s">
        <v>102</v>
      </c>
      <c r="D18" s="7" t="s">
        <v>364</v>
      </c>
      <c r="E18" s="5">
        <v>31</v>
      </c>
      <c r="F18" s="26">
        <v>109</v>
      </c>
      <c r="G18" s="129"/>
      <c r="H18" s="127">
        <v>17</v>
      </c>
      <c r="I18" s="71">
        <v>5.01</v>
      </c>
      <c r="J18" s="10">
        <v>50</v>
      </c>
      <c r="K18" s="10">
        <v>10</v>
      </c>
      <c r="L18" s="10">
        <v>48</v>
      </c>
      <c r="M18" s="10">
        <v>31</v>
      </c>
      <c r="N18" s="10">
        <v>56</v>
      </c>
      <c r="O18" s="10">
        <v>22</v>
      </c>
      <c r="P18" s="10">
        <v>68</v>
      </c>
      <c r="Q18" s="20">
        <f t="shared" si="0"/>
        <v>222</v>
      </c>
      <c r="R18" s="20">
        <v>13</v>
      </c>
    </row>
    <row r="19" spans="1:18" s="2" customFormat="1" ht="13.5" customHeight="1" x14ac:dyDescent="0.25">
      <c r="A19" s="16">
        <v>14</v>
      </c>
      <c r="B19" s="3" t="s">
        <v>490</v>
      </c>
      <c r="C19" s="13" t="s">
        <v>42</v>
      </c>
      <c r="D19" s="3" t="s">
        <v>7</v>
      </c>
      <c r="E19" s="4">
        <v>32</v>
      </c>
      <c r="F19" s="26">
        <v>133</v>
      </c>
      <c r="G19" s="129"/>
      <c r="H19" s="127"/>
      <c r="I19" s="71">
        <v>4.3600000000000003</v>
      </c>
      <c r="J19" s="10">
        <v>61</v>
      </c>
      <c r="K19" s="10">
        <v>5</v>
      </c>
      <c r="L19" s="10">
        <v>25</v>
      </c>
      <c r="M19" s="10">
        <v>39</v>
      </c>
      <c r="N19" s="10">
        <v>63</v>
      </c>
      <c r="O19" s="10">
        <v>23</v>
      </c>
      <c r="P19" s="10">
        <v>70</v>
      </c>
      <c r="Q19" s="20">
        <f t="shared" si="0"/>
        <v>219</v>
      </c>
      <c r="R19" s="20">
        <v>14</v>
      </c>
    </row>
    <row r="20" spans="1:18" s="2" customFormat="1" ht="13.5" customHeight="1" x14ac:dyDescent="0.25">
      <c r="A20" s="16">
        <v>15</v>
      </c>
      <c r="B20" s="3" t="s">
        <v>316</v>
      </c>
      <c r="C20" s="13" t="s">
        <v>78</v>
      </c>
      <c r="D20" s="7" t="s">
        <v>317</v>
      </c>
      <c r="E20" s="5">
        <v>34</v>
      </c>
      <c r="F20" s="26">
        <v>125</v>
      </c>
      <c r="G20" s="129"/>
      <c r="H20" s="127"/>
      <c r="I20" s="71">
        <v>5.19</v>
      </c>
      <c r="J20" s="10">
        <v>41</v>
      </c>
      <c r="K20" s="10">
        <v>10</v>
      </c>
      <c r="L20" s="10">
        <v>48</v>
      </c>
      <c r="M20" s="10">
        <v>40</v>
      </c>
      <c r="N20" s="10">
        <v>63</v>
      </c>
      <c r="O20" s="10">
        <v>21</v>
      </c>
      <c r="P20" s="10">
        <v>66</v>
      </c>
      <c r="Q20" s="20">
        <f t="shared" si="0"/>
        <v>218</v>
      </c>
      <c r="R20" s="20">
        <v>15</v>
      </c>
    </row>
    <row r="21" spans="1:18" s="2" customFormat="1" ht="13.5" customHeight="1" x14ac:dyDescent="0.25">
      <c r="A21" s="16">
        <v>16</v>
      </c>
      <c r="B21" s="3" t="s">
        <v>463</v>
      </c>
      <c r="C21" s="13" t="s">
        <v>40</v>
      </c>
      <c r="D21" s="3" t="s">
        <v>464</v>
      </c>
      <c r="E21" s="4">
        <v>31</v>
      </c>
      <c r="F21" s="26">
        <v>100</v>
      </c>
      <c r="G21" s="129">
        <v>10.9</v>
      </c>
      <c r="H21" s="127">
        <v>20</v>
      </c>
      <c r="I21" s="71">
        <v>5.25</v>
      </c>
      <c r="J21" s="10">
        <v>40</v>
      </c>
      <c r="K21" s="10">
        <v>13</v>
      </c>
      <c r="L21" s="10">
        <v>59</v>
      </c>
      <c r="M21" s="10">
        <v>35</v>
      </c>
      <c r="N21" s="10">
        <v>61</v>
      </c>
      <c r="O21" s="10">
        <v>12</v>
      </c>
      <c r="P21" s="10">
        <v>56</v>
      </c>
      <c r="Q21" s="20">
        <f t="shared" si="0"/>
        <v>216</v>
      </c>
      <c r="R21" s="20">
        <v>16</v>
      </c>
    </row>
    <row r="22" spans="1:18" s="2" customFormat="1" ht="13.5" customHeight="1" x14ac:dyDescent="0.25">
      <c r="A22" s="16">
        <v>17</v>
      </c>
      <c r="B22" s="3" t="s">
        <v>186</v>
      </c>
      <c r="C22" s="14" t="s">
        <v>63</v>
      </c>
      <c r="D22" s="7" t="s">
        <v>187</v>
      </c>
      <c r="E22" s="5">
        <v>31</v>
      </c>
      <c r="F22" s="26">
        <v>102</v>
      </c>
      <c r="G22" s="129"/>
      <c r="H22" s="127"/>
      <c r="I22" s="71">
        <v>4.55</v>
      </c>
      <c r="J22" s="10">
        <v>53</v>
      </c>
      <c r="K22" s="10">
        <v>10</v>
      </c>
      <c r="L22" s="10">
        <v>48</v>
      </c>
      <c r="M22" s="10">
        <v>27</v>
      </c>
      <c r="N22" s="10">
        <v>48</v>
      </c>
      <c r="O22" s="10">
        <v>16</v>
      </c>
      <c r="P22" s="10">
        <v>61</v>
      </c>
      <c r="Q22" s="20">
        <f t="shared" si="0"/>
        <v>210</v>
      </c>
      <c r="R22" s="20">
        <v>17</v>
      </c>
    </row>
    <row r="23" spans="1:18" s="2" customFormat="1" ht="13.5" customHeight="1" x14ac:dyDescent="0.25">
      <c r="A23" s="16">
        <v>18</v>
      </c>
      <c r="B23" s="3" t="s">
        <v>455</v>
      </c>
      <c r="C23" s="14" t="s">
        <v>11</v>
      </c>
      <c r="D23" s="7" t="s">
        <v>456</v>
      </c>
      <c r="E23" s="5">
        <v>32</v>
      </c>
      <c r="F23" s="26">
        <v>114</v>
      </c>
      <c r="G23" s="129">
        <v>11</v>
      </c>
      <c r="H23" s="127">
        <v>16</v>
      </c>
      <c r="I23" s="71">
        <v>5.21</v>
      </c>
      <c r="J23" s="10">
        <v>41</v>
      </c>
      <c r="K23" s="10">
        <v>9</v>
      </c>
      <c r="L23" s="10">
        <v>45</v>
      </c>
      <c r="M23" s="10">
        <v>34</v>
      </c>
      <c r="N23" s="10">
        <v>60</v>
      </c>
      <c r="O23" s="10">
        <v>18</v>
      </c>
      <c r="P23" s="10">
        <v>63</v>
      </c>
      <c r="Q23" s="20">
        <f t="shared" si="0"/>
        <v>209</v>
      </c>
      <c r="R23" s="20">
        <v>18</v>
      </c>
    </row>
    <row r="24" spans="1:18" s="2" customFormat="1" ht="13.5" customHeight="1" x14ac:dyDescent="0.25">
      <c r="A24" s="16">
        <v>19</v>
      </c>
      <c r="B24" s="3" t="s">
        <v>54</v>
      </c>
      <c r="C24" s="13" t="s">
        <v>53</v>
      </c>
      <c r="D24" s="3" t="s">
        <v>60</v>
      </c>
      <c r="E24" s="4">
        <v>34</v>
      </c>
      <c r="F24" s="26">
        <v>110</v>
      </c>
      <c r="G24" s="129">
        <v>9.5</v>
      </c>
      <c r="H24" s="127"/>
      <c r="I24" s="71">
        <v>5.32</v>
      </c>
      <c r="J24" s="10">
        <v>38</v>
      </c>
      <c r="K24" s="10">
        <v>18</v>
      </c>
      <c r="L24" s="10">
        <v>62</v>
      </c>
      <c r="M24" s="10">
        <v>24</v>
      </c>
      <c r="N24" s="10">
        <v>42</v>
      </c>
      <c r="O24" s="10">
        <v>16</v>
      </c>
      <c r="P24" s="10">
        <v>61</v>
      </c>
      <c r="Q24" s="20">
        <f t="shared" si="0"/>
        <v>203</v>
      </c>
      <c r="R24" s="20">
        <v>19</v>
      </c>
    </row>
    <row r="25" spans="1:18" s="2" customFormat="1" ht="13.5" customHeight="1" x14ac:dyDescent="0.25">
      <c r="A25" s="16">
        <v>20</v>
      </c>
      <c r="B25" s="3" t="s">
        <v>453</v>
      </c>
      <c r="C25" s="14" t="s">
        <v>11</v>
      </c>
      <c r="D25" s="7" t="s">
        <v>454</v>
      </c>
      <c r="E25" s="5">
        <v>32</v>
      </c>
      <c r="F25" s="26">
        <v>113</v>
      </c>
      <c r="G25" s="129">
        <v>12</v>
      </c>
      <c r="H25" s="127"/>
      <c r="I25" s="71">
        <v>5.27</v>
      </c>
      <c r="J25" s="10">
        <v>40</v>
      </c>
      <c r="K25" s="10">
        <v>7</v>
      </c>
      <c r="L25" s="10">
        <v>38</v>
      </c>
      <c r="M25" s="10">
        <v>30</v>
      </c>
      <c r="N25" s="10">
        <v>54</v>
      </c>
      <c r="O25" s="10">
        <v>16</v>
      </c>
      <c r="P25" s="10">
        <v>61</v>
      </c>
      <c r="Q25" s="20">
        <f t="shared" si="0"/>
        <v>193</v>
      </c>
      <c r="R25" s="20">
        <v>20</v>
      </c>
    </row>
    <row r="26" spans="1:18" s="2" customFormat="1" ht="13.5" customHeight="1" x14ac:dyDescent="0.25">
      <c r="A26" s="16">
        <v>21</v>
      </c>
      <c r="B26" s="3" t="s">
        <v>68</v>
      </c>
      <c r="C26" s="14" t="s">
        <v>133</v>
      </c>
      <c r="D26" s="7" t="s">
        <v>69</v>
      </c>
      <c r="E26" s="5">
        <v>30</v>
      </c>
      <c r="F26" s="26">
        <v>118</v>
      </c>
      <c r="G26" s="129"/>
      <c r="H26" s="127"/>
      <c r="I26" s="71">
        <v>5.56</v>
      </c>
      <c r="J26" s="10">
        <v>32</v>
      </c>
      <c r="K26" s="10">
        <v>12</v>
      </c>
      <c r="L26" s="10">
        <v>56</v>
      </c>
      <c r="M26" s="10">
        <v>45</v>
      </c>
      <c r="N26" s="10">
        <v>67</v>
      </c>
      <c r="O26" s="10">
        <v>6</v>
      </c>
      <c r="P26" s="10">
        <v>32</v>
      </c>
      <c r="Q26" s="20">
        <f t="shared" si="0"/>
        <v>187</v>
      </c>
      <c r="R26" s="20">
        <v>21</v>
      </c>
    </row>
    <row r="27" spans="1:18" s="2" customFormat="1" ht="13.5" customHeight="1" x14ac:dyDescent="0.25">
      <c r="A27" s="16">
        <v>22</v>
      </c>
      <c r="B27" s="3" t="s">
        <v>395</v>
      </c>
      <c r="C27" s="14" t="s">
        <v>63</v>
      </c>
      <c r="D27" s="3" t="s">
        <v>396</v>
      </c>
      <c r="E27" s="4">
        <v>33</v>
      </c>
      <c r="F27" s="26">
        <v>104</v>
      </c>
      <c r="G27" s="129"/>
      <c r="H27" s="127"/>
      <c r="I27" s="71">
        <v>6.01</v>
      </c>
      <c r="J27" s="10">
        <v>31</v>
      </c>
      <c r="K27" s="10">
        <v>7</v>
      </c>
      <c r="L27" s="10">
        <v>38</v>
      </c>
      <c r="M27" s="10">
        <v>30</v>
      </c>
      <c r="N27" s="10">
        <v>54</v>
      </c>
      <c r="O27" s="10">
        <v>13</v>
      </c>
      <c r="P27" s="10">
        <v>60</v>
      </c>
      <c r="Q27" s="20">
        <f t="shared" si="0"/>
        <v>183</v>
      </c>
      <c r="R27" s="20">
        <v>22</v>
      </c>
    </row>
    <row r="28" spans="1:18" s="2" customFormat="1" ht="13.5" customHeight="1" x14ac:dyDescent="0.25">
      <c r="A28" s="16">
        <v>23</v>
      </c>
      <c r="B28" s="3" t="s">
        <v>431</v>
      </c>
      <c r="C28" s="14" t="s">
        <v>32</v>
      </c>
      <c r="D28" s="3" t="s">
        <v>432</v>
      </c>
      <c r="E28" s="5">
        <v>31</v>
      </c>
      <c r="F28" s="26">
        <v>101</v>
      </c>
      <c r="G28" s="129"/>
      <c r="H28" s="127"/>
      <c r="I28" s="71">
        <v>5.31</v>
      </c>
      <c r="J28" s="10">
        <v>39</v>
      </c>
      <c r="K28" s="10">
        <v>20</v>
      </c>
      <c r="L28" s="10">
        <v>63</v>
      </c>
      <c r="M28" s="10">
        <v>11</v>
      </c>
      <c r="N28" s="10">
        <v>12</v>
      </c>
      <c r="O28" s="10">
        <v>19</v>
      </c>
      <c r="P28" s="10">
        <v>64</v>
      </c>
      <c r="Q28" s="20">
        <f t="shared" si="0"/>
        <v>178</v>
      </c>
      <c r="R28" s="20">
        <v>23</v>
      </c>
    </row>
    <row r="29" spans="1:18" s="2" customFormat="1" ht="13.5" customHeight="1" x14ac:dyDescent="0.25">
      <c r="A29" s="16">
        <v>24</v>
      </c>
      <c r="B29" s="3" t="s">
        <v>514</v>
      </c>
      <c r="C29" s="13" t="s">
        <v>19</v>
      </c>
      <c r="D29" s="3" t="s">
        <v>515</v>
      </c>
      <c r="E29" s="4">
        <v>31</v>
      </c>
      <c r="F29" s="26">
        <v>126</v>
      </c>
      <c r="G29" s="129"/>
      <c r="H29" s="127"/>
      <c r="I29" s="71">
        <v>5.19</v>
      </c>
      <c r="J29" s="10">
        <v>41</v>
      </c>
      <c r="K29" s="10">
        <v>3</v>
      </c>
      <c r="L29" s="10">
        <v>11</v>
      </c>
      <c r="M29" s="10">
        <v>36</v>
      </c>
      <c r="N29" s="10">
        <v>61</v>
      </c>
      <c r="O29" s="10">
        <v>19</v>
      </c>
      <c r="P29" s="10">
        <v>64</v>
      </c>
      <c r="Q29" s="20">
        <f t="shared" si="0"/>
        <v>177</v>
      </c>
      <c r="R29" s="20">
        <v>24</v>
      </c>
    </row>
    <row r="30" spans="1:18" s="2" customFormat="1" ht="13.5" customHeight="1" x14ac:dyDescent="0.25">
      <c r="A30" s="16">
        <v>25</v>
      </c>
      <c r="B30" s="3" t="s">
        <v>308</v>
      </c>
      <c r="C30" s="14" t="s">
        <v>27</v>
      </c>
      <c r="D30" s="3" t="s">
        <v>309</v>
      </c>
      <c r="E30" s="4">
        <v>30</v>
      </c>
      <c r="F30" s="26">
        <v>134</v>
      </c>
      <c r="G30" s="129"/>
      <c r="H30" s="127"/>
      <c r="I30" s="71">
        <v>5.15</v>
      </c>
      <c r="J30" s="10">
        <v>43</v>
      </c>
      <c r="K30" s="10">
        <v>1</v>
      </c>
      <c r="L30" s="10">
        <v>1</v>
      </c>
      <c r="M30" s="10">
        <v>37</v>
      </c>
      <c r="N30" s="10">
        <v>62</v>
      </c>
      <c r="O30" s="10">
        <v>13</v>
      </c>
      <c r="P30" s="10">
        <v>60</v>
      </c>
      <c r="Q30" s="20">
        <f t="shared" si="0"/>
        <v>166</v>
      </c>
      <c r="R30" s="20">
        <v>25</v>
      </c>
    </row>
    <row r="31" spans="1:18" s="2" customFormat="1" ht="13.5" customHeight="1" x14ac:dyDescent="0.25">
      <c r="A31" s="16">
        <v>26</v>
      </c>
      <c r="B31" s="3" t="s">
        <v>310</v>
      </c>
      <c r="C31" s="13" t="s">
        <v>12</v>
      </c>
      <c r="D31" s="7" t="s">
        <v>311</v>
      </c>
      <c r="E31" s="5">
        <v>31</v>
      </c>
      <c r="F31" s="26">
        <v>122</v>
      </c>
      <c r="G31" s="129"/>
      <c r="H31" s="127"/>
      <c r="I31" s="71">
        <v>5.24</v>
      </c>
      <c r="J31" s="10">
        <v>40</v>
      </c>
      <c r="K31" s="10">
        <v>2</v>
      </c>
      <c r="L31" s="10">
        <v>5</v>
      </c>
      <c r="M31" s="10">
        <v>22</v>
      </c>
      <c r="N31" s="10">
        <v>39</v>
      </c>
      <c r="O31" s="10">
        <v>26</v>
      </c>
      <c r="P31" s="10">
        <v>79</v>
      </c>
      <c r="Q31" s="20">
        <f t="shared" si="0"/>
        <v>163</v>
      </c>
      <c r="R31" s="20">
        <v>26</v>
      </c>
    </row>
    <row r="32" spans="1:18" s="2" customFormat="1" ht="13.5" customHeight="1" x14ac:dyDescent="0.25">
      <c r="A32" s="16">
        <v>27</v>
      </c>
      <c r="B32" s="3" t="s">
        <v>447</v>
      </c>
      <c r="C32" s="14" t="s">
        <v>11</v>
      </c>
      <c r="D32" s="7" t="s">
        <v>448</v>
      </c>
      <c r="E32" s="5">
        <v>33</v>
      </c>
      <c r="F32" s="26">
        <v>115</v>
      </c>
      <c r="G32" s="129">
        <v>12.5</v>
      </c>
      <c r="H32" s="127">
        <v>6</v>
      </c>
      <c r="I32" s="71">
        <v>5.58</v>
      </c>
      <c r="J32" s="10">
        <v>32</v>
      </c>
      <c r="K32" s="10">
        <v>0</v>
      </c>
      <c r="L32" s="10">
        <v>0</v>
      </c>
      <c r="M32" s="10">
        <v>28</v>
      </c>
      <c r="N32" s="10">
        <v>50</v>
      </c>
      <c r="O32" s="10">
        <v>21</v>
      </c>
      <c r="P32" s="10">
        <v>66</v>
      </c>
      <c r="Q32" s="20">
        <f t="shared" si="0"/>
        <v>148</v>
      </c>
      <c r="R32" s="20">
        <v>27</v>
      </c>
    </row>
    <row r="33" spans="1:18" s="2" customFormat="1" ht="13.5" customHeight="1" x14ac:dyDescent="0.25">
      <c r="A33" s="16">
        <v>28</v>
      </c>
      <c r="B33" s="3" t="s">
        <v>291</v>
      </c>
      <c r="C33" s="14" t="s">
        <v>133</v>
      </c>
      <c r="D33" s="7" t="s">
        <v>292</v>
      </c>
      <c r="E33" s="5">
        <v>34</v>
      </c>
      <c r="F33" s="26">
        <v>119</v>
      </c>
      <c r="G33" s="129"/>
      <c r="H33" s="127"/>
      <c r="I33" s="71">
        <v>5.56</v>
      </c>
      <c r="J33" s="10">
        <v>32</v>
      </c>
      <c r="K33" s="10">
        <v>0</v>
      </c>
      <c r="L33" s="10">
        <v>0</v>
      </c>
      <c r="M33" s="10">
        <v>21</v>
      </c>
      <c r="N33" s="10">
        <v>34</v>
      </c>
      <c r="O33" s="10">
        <v>24</v>
      </c>
      <c r="P33" s="10">
        <v>73</v>
      </c>
      <c r="Q33" s="20">
        <f t="shared" si="0"/>
        <v>139</v>
      </c>
      <c r="R33" s="20">
        <v>28</v>
      </c>
    </row>
    <row r="34" spans="1:18" s="2" customFormat="1" ht="13.5" customHeight="1" x14ac:dyDescent="0.25">
      <c r="A34" s="16">
        <v>29</v>
      </c>
      <c r="B34" s="25" t="s">
        <v>391</v>
      </c>
      <c r="C34" s="14" t="s">
        <v>63</v>
      </c>
      <c r="D34" s="25" t="s">
        <v>392</v>
      </c>
      <c r="E34" s="38">
        <v>32</v>
      </c>
      <c r="F34" s="26">
        <v>103</v>
      </c>
      <c r="G34" s="129"/>
      <c r="H34" s="127"/>
      <c r="I34" s="71">
        <v>6.03</v>
      </c>
      <c r="J34" s="10">
        <v>30</v>
      </c>
      <c r="K34" s="10">
        <v>1</v>
      </c>
      <c r="L34" s="10">
        <v>1</v>
      </c>
      <c r="M34" s="10">
        <v>28</v>
      </c>
      <c r="N34" s="10">
        <v>50</v>
      </c>
      <c r="O34" s="10">
        <v>12</v>
      </c>
      <c r="P34" s="10">
        <v>56</v>
      </c>
      <c r="Q34" s="20">
        <f t="shared" si="0"/>
        <v>137</v>
      </c>
      <c r="R34" s="20">
        <v>29</v>
      </c>
    </row>
    <row r="35" spans="1:18" s="2" customFormat="1" ht="13.5" customHeight="1" x14ac:dyDescent="0.25">
      <c r="A35" s="16">
        <v>30</v>
      </c>
      <c r="B35" s="3" t="s">
        <v>304</v>
      </c>
      <c r="C35" s="14" t="s">
        <v>27</v>
      </c>
      <c r="D35" s="7" t="s">
        <v>305</v>
      </c>
      <c r="E35" s="5">
        <v>34</v>
      </c>
      <c r="F35" s="26">
        <v>136</v>
      </c>
      <c r="G35" s="129"/>
      <c r="H35" s="127"/>
      <c r="I35" s="71">
        <v>6.11</v>
      </c>
      <c r="J35" s="10">
        <v>28</v>
      </c>
      <c r="K35" s="10">
        <v>1</v>
      </c>
      <c r="L35" s="10">
        <v>1</v>
      </c>
      <c r="M35" s="10">
        <v>30</v>
      </c>
      <c r="N35" s="10">
        <v>54</v>
      </c>
      <c r="O35" s="10">
        <v>10</v>
      </c>
      <c r="P35" s="10">
        <v>48</v>
      </c>
      <c r="Q35" s="20">
        <f t="shared" si="0"/>
        <v>131</v>
      </c>
      <c r="R35" s="20">
        <v>30</v>
      </c>
    </row>
    <row r="36" spans="1:18" s="2" customFormat="1" ht="13.5" customHeight="1" x14ac:dyDescent="0.25">
      <c r="A36" s="16">
        <v>31</v>
      </c>
      <c r="B36" s="3" t="s">
        <v>393</v>
      </c>
      <c r="C36" s="14" t="s">
        <v>63</v>
      </c>
      <c r="D36" s="7" t="s">
        <v>394</v>
      </c>
      <c r="E36" s="5">
        <v>34</v>
      </c>
      <c r="F36" s="26">
        <v>105</v>
      </c>
      <c r="G36" s="129"/>
      <c r="H36" s="127"/>
      <c r="I36" s="71">
        <v>5.22</v>
      </c>
      <c r="J36" s="10">
        <v>41</v>
      </c>
      <c r="K36" s="10">
        <v>4</v>
      </c>
      <c r="L36" s="10">
        <v>18</v>
      </c>
      <c r="M36" s="10">
        <v>14</v>
      </c>
      <c r="N36" s="10">
        <v>17</v>
      </c>
      <c r="O36" s="10">
        <v>11</v>
      </c>
      <c r="P36" s="10">
        <v>52</v>
      </c>
      <c r="Q36" s="20">
        <f t="shared" si="0"/>
        <v>128</v>
      </c>
      <c r="R36" s="20">
        <v>31</v>
      </c>
    </row>
    <row r="37" spans="1:18" s="2" customFormat="1" ht="13.5" customHeight="1" x14ac:dyDescent="0.25">
      <c r="A37" s="16">
        <v>32</v>
      </c>
      <c r="B37" s="3" t="s">
        <v>416</v>
      </c>
      <c r="C37" s="14" t="s">
        <v>53</v>
      </c>
      <c r="D37" s="3" t="s">
        <v>417</v>
      </c>
      <c r="E37" s="4">
        <v>34</v>
      </c>
      <c r="F37" s="26">
        <v>111</v>
      </c>
      <c r="G37" s="129">
        <v>11.8</v>
      </c>
      <c r="H37" s="127"/>
      <c r="I37" s="71">
        <v>6.19</v>
      </c>
      <c r="J37" s="10">
        <v>25</v>
      </c>
      <c r="K37" s="10">
        <v>2</v>
      </c>
      <c r="L37" s="10">
        <v>5</v>
      </c>
      <c r="M37" s="10">
        <v>18</v>
      </c>
      <c r="N37" s="10">
        <v>25</v>
      </c>
      <c r="O37" s="10">
        <v>11</v>
      </c>
      <c r="P37" s="10">
        <v>52</v>
      </c>
      <c r="Q37" s="20">
        <f t="shared" si="0"/>
        <v>107</v>
      </c>
      <c r="R37" s="20">
        <v>32</v>
      </c>
    </row>
    <row r="39" spans="1:18" s="11" customFormat="1" x14ac:dyDescent="0.25">
      <c r="A39" s="134" t="s">
        <v>127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</row>
    <row r="40" spans="1:18" s="11" customForma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8"/>
      <c r="R40" s="1"/>
    </row>
    <row r="41" spans="1:18" s="11" customFormat="1" x14ac:dyDescent="0.25">
      <c r="A41" s="1" t="s">
        <v>128</v>
      </c>
      <c r="B41" s="1"/>
      <c r="C41" s="1"/>
      <c r="D41" s="1"/>
      <c r="E41" s="1"/>
      <c r="F41" s="1"/>
      <c r="G41" s="1"/>
      <c r="H41" s="1"/>
      <c r="I41" s="1"/>
      <c r="J41" s="1"/>
      <c r="K41" s="17"/>
      <c r="L41" s="17"/>
      <c r="M41" s="17"/>
      <c r="N41" s="17"/>
      <c r="O41" s="17"/>
      <c r="P41" s="17"/>
      <c r="Q41" s="1"/>
      <c r="R41" s="1"/>
    </row>
  </sheetData>
  <sortState xmlns:xlrd2="http://schemas.microsoft.com/office/spreadsheetml/2017/richdata2" ref="B6:Q37">
    <sortCondition descending="1" ref="Q6:Q37"/>
  </sortState>
  <mergeCells count="16">
    <mergeCell ref="A39:R39"/>
    <mergeCell ref="Q3:Q4"/>
    <mergeCell ref="R3:R4"/>
    <mergeCell ref="A5:R5"/>
    <mergeCell ref="A1:R1"/>
    <mergeCell ref="K3:L3"/>
    <mergeCell ref="M3:N3"/>
    <mergeCell ref="O3:P3"/>
    <mergeCell ref="A3:A4"/>
    <mergeCell ref="B3:B4"/>
    <mergeCell ref="C3:C4"/>
    <mergeCell ref="D3:D4"/>
    <mergeCell ref="E3:E4"/>
    <mergeCell ref="F3:F4"/>
    <mergeCell ref="I3:J3"/>
    <mergeCell ref="A2:R2"/>
  </mergeCells>
  <pageMargins left="0.31496062992125984" right="0" top="0" bottom="0" header="0" footer="0"/>
  <pageSetup paperSize="9"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663-A234-440B-AFF2-47D755D55987}">
  <sheetPr>
    <tabColor theme="5" tint="0.39997558519241921"/>
  </sheetPr>
  <dimension ref="A1:R64"/>
  <sheetViews>
    <sheetView view="pageBreakPreview" topLeftCell="A28" zoomScaleNormal="100" zoomScaleSheetLayoutView="100" workbookViewId="0">
      <selection activeCell="C3" sqref="C1:J1048576"/>
    </sheetView>
  </sheetViews>
  <sheetFormatPr defaultColWidth="9.140625" defaultRowHeight="15" x14ac:dyDescent="0.25"/>
  <cols>
    <col min="1" max="1" width="4.28515625" style="1" customWidth="1"/>
    <col min="2" max="2" width="34.85546875" style="1" customWidth="1"/>
    <col min="3" max="3" width="48" style="1" customWidth="1"/>
    <col min="4" max="4" width="13.140625" style="1" customWidth="1"/>
    <col min="5" max="5" width="7.85546875" style="2" customWidth="1"/>
    <col min="6" max="6" width="8.5703125" style="1" customWidth="1"/>
    <col min="7" max="7" width="4.85546875" style="1" customWidth="1"/>
    <col min="8" max="8" width="7.7109375" style="1" customWidth="1"/>
    <col min="9" max="9" width="5.28515625" style="8" customWidth="1"/>
    <col min="10" max="10" width="4.7109375" style="8" customWidth="1"/>
    <col min="11" max="11" width="5.85546875" style="2" customWidth="1"/>
    <col min="12" max="12" width="7.42578125" style="2" customWidth="1"/>
    <col min="13" max="13" width="5.42578125" style="1" customWidth="1"/>
    <col min="14" max="14" width="5.5703125" style="1" customWidth="1"/>
    <col min="15" max="15" width="5.7109375" style="1" customWidth="1"/>
    <col min="16" max="16" width="5.28515625" style="1" customWidth="1"/>
    <col min="17" max="18" width="7.28515625" style="8" customWidth="1"/>
    <col min="19" max="19" width="6.28515625" style="1" customWidth="1"/>
    <col min="20" max="16384" width="9.140625" style="1"/>
  </cols>
  <sheetData>
    <row r="1" spans="1:18" ht="15.75" customHeight="1" x14ac:dyDescent="0.25">
      <c r="A1" s="137" t="s">
        <v>163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</row>
    <row r="2" spans="1:18" ht="18" customHeight="1" x14ac:dyDescent="0.25">
      <c r="A2" s="137" t="s">
        <v>210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1:18" ht="39.6" customHeight="1" x14ac:dyDescent="0.25">
      <c r="A3" s="139" t="s">
        <v>0</v>
      </c>
      <c r="B3" s="139" t="s">
        <v>1</v>
      </c>
      <c r="C3" s="139" t="s">
        <v>3</v>
      </c>
      <c r="D3" s="139" t="s">
        <v>4</v>
      </c>
      <c r="E3" s="140" t="s">
        <v>2</v>
      </c>
      <c r="F3" s="138" t="s">
        <v>5</v>
      </c>
      <c r="G3" s="123" t="s">
        <v>232</v>
      </c>
      <c r="H3" s="123" t="s">
        <v>571</v>
      </c>
      <c r="I3" s="138" t="s">
        <v>237</v>
      </c>
      <c r="J3" s="138"/>
      <c r="K3" s="140" t="s">
        <v>218</v>
      </c>
      <c r="L3" s="140"/>
      <c r="M3" s="138" t="s">
        <v>216</v>
      </c>
      <c r="N3" s="138"/>
      <c r="O3" s="138" t="s">
        <v>223</v>
      </c>
      <c r="P3" s="138"/>
      <c r="Q3" s="139" t="s">
        <v>117</v>
      </c>
      <c r="R3" s="135" t="s">
        <v>118</v>
      </c>
    </row>
    <row r="4" spans="1:18" ht="12.75" customHeight="1" x14ac:dyDescent="0.25">
      <c r="A4" s="139"/>
      <c r="B4" s="139"/>
      <c r="C4" s="139"/>
      <c r="D4" s="139"/>
      <c r="E4" s="140"/>
      <c r="F4" s="138"/>
      <c r="G4" s="123" t="s">
        <v>116</v>
      </c>
      <c r="H4" s="123" t="s">
        <v>116</v>
      </c>
      <c r="I4" s="37" t="s">
        <v>116</v>
      </c>
      <c r="J4" s="37" t="s">
        <v>114</v>
      </c>
      <c r="K4" s="37" t="s">
        <v>116</v>
      </c>
      <c r="L4" s="37" t="s">
        <v>114</v>
      </c>
      <c r="M4" s="37" t="s">
        <v>116</v>
      </c>
      <c r="N4" s="37" t="s">
        <v>114</v>
      </c>
      <c r="O4" s="37" t="s">
        <v>116</v>
      </c>
      <c r="P4" s="37" t="s">
        <v>114</v>
      </c>
      <c r="Q4" s="139"/>
      <c r="R4" s="135"/>
    </row>
    <row r="5" spans="1:18" ht="15.75" customHeight="1" x14ac:dyDescent="0.25">
      <c r="A5" s="136" t="s">
        <v>238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</row>
    <row r="6" spans="1:18" s="2" customFormat="1" ht="12" customHeight="1" x14ac:dyDescent="0.25">
      <c r="A6" s="16">
        <v>1</v>
      </c>
      <c r="B6" s="3" t="s">
        <v>449</v>
      </c>
      <c r="C6" s="14" t="s">
        <v>11</v>
      </c>
      <c r="D6" s="7" t="s">
        <v>450</v>
      </c>
      <c r="E6" s="5">
        <v>39</v>
      </c>
      <c r="F6" s="26">
        <v>174</v>
      </c>
      <c r="G6" s="129">
        <v>9.9</v>
      </c>
      <c r="H6" s="127">
        <v>30</v>
      </c>
      <c r="I6" s="71">
        <v>3.53</v>
      </c>
      <c r="J6" s="10">
        <v>83</v>
      </c>
      <c r="K6" s="10">
        <v>60</v>
      </c>
      <c r="L6" s="10">
        <v>84</v>
      </c>
      <c r="M6" s="10">
        <v>44</v>
      </c>
      <c r="N6" s="10">
        <v>70</v>
      </c>
      <c r="O6" s="10">
        <v>15</v>
      </c>
      <c r="P6" s="10">
        <v>62</v>
      </c>
      <c r="Q6" s="20">
        <f t="shared" ref="Q6:Q37" si="0">J6+L6+N6+P6</f>
        <v>299</v>
      </c>
      <c r="R6" s="20">
        <v>1</v>
      </c>
    </row>
    <row r="7" spans="1:18" s="2" customFormat="1" ht="12" customHeight="1" x14ac:dyDescent="0.25">
      <c r="A7" s="16">
        <v>2</v>
      </c>
      <c r="B7" s="3" t="s">
        <v>38</v>
      </c>
      <c r="C7" s="13" t="s">
        <v>40</v>
      </c>
      <c r="D7" s="7" t="s">
        <v>39</v>
      </c>
      <c r="E7" s="5">
        <v>35</v>
      </c>
      <c r="F7" s="26">
        <v>140</v>
      </c>
      <c r="G7" s="129">
        <v>9.3000000000000007</v>
      </c>
      <c r="H7" s="127"/>
      <c r="I7" s="71">
        <v>4.3499999999999996</v>
      </c>
      <c r="J7" s="10">
        <v>69</v>
      </c>
      <c r="K7" s="10">
        <v>20</v>
      </c>
      <c r="L7" s="10">
        <v>64</v>
      </c>
      <c r="M7" s="10">
        <v>57</v>
      </c>
      <c r="N7" s="10">
        <v>83</v>
      </c>
      <c r="O7" s="10">
        <v>24</v>
      </c>
      <c r="P7" s="10">
        <v>79</v>
      </c>
      <c r="Q7" s="20">
        <f t="shared" si="0"/>
        <v>295</v>
      </c>
      <c r="R7" s="20">
        <v>2</v>
      </c>
    </row>
    <row r="8" spans="1:18" s="2" customFormat="1" ht="12" customHeight="1" x14ac:dyDescent="0.25">
      <c r="A8" s="16">
        <v>3</v>
      </c>
      <c r="B8" s="3" t="s">
        <v>286</v>
      </c>
      <c r="C8" s="13" t="s">
        <v>265</v>
      </c>
      <c r="D8" s="7" t="s">
        <v>547</v>
      </c>
      <c r="E8" s="5">
        <v>39</v>
      </c>
      <c r="F8" s="26">
        <v>200</v>
      </c>
      <c r="G8" s="129">
        <v>9.6</v>
      </c>
      <c r="H8" s="127"/>
      <c r="I8" s="71">
        <v>4.45</v>
      </c>
      <c r="J8" s="10">
        <v>65</v>
      </c>
      <c r="K8" s="10">
        <v>22</v>
      </c>
      <c r="L8" s="10">
        <v>65</v>
      </c>
      <c r="M8" s="10">
        <v>45</v>
      </c>
      <c r="N8" s="10">
        <v>71</v>
      </c>
      <c r="O8" s="10">
        <v>28</v>
      </c>
      <c r="P8" s="10">
        <v>88</v>
      </c>
      <c r="Q8" s="20">
        <f t="shared" si="0"/>
        <v>289</v>
      </c>
      <c r="R8" s="20">
        <v>3</v>
      </c>
    </row>
    <row r="9" spans="1:18" s="2" customFormat="1" ht="12" customHeight="1" x14ac:dyDescent="0.25">
      <c r="A9" s="16">
        <v>4</v>
      </c>
      <c r="B9" s="3" t="s">
        <v>188</v>
      </c>
      <c r="C9" s="14" t="s">
        <v>63</v>
      </c>
      <c r="D9" s="7" t="s">
        <v>189</v>
      </c>
      <c r="E9" s="5">
        <v>38</v>
      </c>
      <c r="F9" s="26">
        <v>147</v>
      </c>
      <c r="G9" s="129"/>
      <c r="H9" s="127"/>
      <c r="I9" s="71">
        <v>3.56</v>
      </c>
      <c r="J9" s="10">
        <v>82</v>
      </c>
      <c r="K9" s="10">
        <v>20</v>
      </c>
      <c r="L9" s="10">
        <v>64</v>
      </c>
      <c r="M9" s="10">
        <v>50</v>
      </c>
      <c r="N9" s="10">
        <v>76</v>
      </c>
      <c r="O9" s="10">
        <v>17</v>
      </c>
      <c r="P9" s="10">
        <v>64</v>
      </c>
      <c r="Q9" s="20">
        <f t="shared" si="0"/>
        <v>286</v>
      </c>
      <c r="R9" s="20">
        <v>4</v>
      </c>
    </row>
    <row r="10" spans="1:18" s="2" customFormat="1" ht="12" customHeight="1" x14ac:dyDescent="0.25">
      <c r="A10" s="16">
        <v>5</v>
      </c>
      <c r="B10" s="3" t="s">
        <v>375</v>
      </c>
      <c r="C10" s="14" t="s">
        <v>102</v>
      </c>
      <c r="D10" s="7" t="s">
        <v>376</v>
      </c>
      <c r="E10" s="5">
        <v>36</v>
      </c>
      <c r="F10" s="26">
        <v>155</v>
      </c>
      <c r="G10" s="129"/>
      <c r="H10" s="127"/>
      <c r="I10" s="71">
        <v>5.15</v>
      </c>
      <c r="J10" s="10">
        <v>55</v>
      </c>
      <c r="K10" s="10">
        <v>20</v>
      </c>
      <c r="L10" s="10">
        <v>64</v>
      </c>
      <c r="M10" s="10">
        <v>35</v>
      </c>
      <c r="N10" s="10">
        <v>63</v>
      </c>
      <c r="O10" s="10">
        <v>30</v>
      </c>
      <c r="P10" s="10">
        <v>90</v>
      </c>
      <c r="Q10" s="20">
        <f t="shared" si="0"/>
        <v>272</v>
      </c>
      <c r="R10" s="20">
        <v>5</v>
      </c>
    </row>
    <row r="11" spans="1:18" s="2" customFormat="1" ht="12" customHeight="1" x14ac:dyDescent="0.25">
      <c r="A11" s="16">
        <v>6</v>
      </c>
      <c r="B11" s="3" t="s">
        <v>362</v>
      </c>
      <c r="C11" s="14" t="s">
        <v>102</v>
      </c>
      <c r="D11" s="7" t="s">
        <v>94</v>
      </c>
      <c r="E11" s="5">
        <v>36</v>
      </c>
      <c r="F11" s="26">
        <v>154</v>
      </c>
      <c r="G11" s="129">
        <v>9.6999999999999993</v>
      </c>
      <c r="H11" s="127"/>
      <c r="I11" s="71">
        <v>4.3899999999999997</v>
      </c>
      <c r="J11" s="10">
        <v>67</v>
      </c>
      <c r="K11" s="10">
        <v>26</v>
      </c>
      <c r="L11" s="10">
        <v>67</v>
      </c>
      <c r="M11" s="10">
        <v>41</v>
      </c>
      <c r="N11" s="10">
        <v>67</v>
      </c>
      <c r="O11" s="10">
        <v>20</v>
      </c>
      <c r="P11" s="10">
        <v>68</v>
      </c>
      <c r="Q11" s="20">
        <f t="shared" si="0"/>
        <v>269</v>
      </c>
      <c r="R11" s="20">
        <v>6</v>
      </c>
    </row>
    <row r="12" spans="1:18" s="2" customFormat="1" ht="12" customHeight="1" x14ac:dyDescent="0.25">
      <c r="A12" s="16">
        <v>7</v>
      </c>
      <c r="B12" s="3" t="s">
        <v>145</v>
      </c>
      <c r="C12" s="14" t="s">
        <v>301</v>
      </c>
      <c r="D12" s="7" t="s">
        <v>146</v>
      </c>
      <c r="E12" s="5">
        <v>36</v>
      </c>
      <c r="F12" s="26">
        <v>201</v>
      </c>
      <c r="G12" s="129">
        <v>10.3</v>
      </c>
      <c r="H12" s="127"/>
      <c r="I12" s="71">
        <v>4.28</v>
      </c>
      <c r="J12" s="10">
        <v>71</v>
      </c>
      <c r="K12" s="10">
        <v>25</v>
      </c>
      <c r="L12" s="10">
        <v>67</v>
      </c>
      <c r="M12" s="10">
        <v>43</v>
      </c>
      <c r="N12" s="10">
        <v>69</v>
      </c>
      <c r="O12" s="10">
        <v>15</v>
      </c>
      <c r="P12" s="10">
        <v>62</v>
      </c>
      <c r="Q12" s="20">
        <f t="shared" si="0"/>
        <v>269</v>
      </c>
      <c r="R12" s="20">
        <v>6</v>
      </c>
    </row>
    <row r="13" spans="1:18" s="2" customFormat="1" ht="12" customHeight="1" x14ac:dyDescent="0.25">
      <c r="A13" s="16">
        <v>8</v>
      </c>
      <c r="B13" s="3" t="s">
        <v>538</v>
      </c>
      <c r="C13" s="14" t="s">
        <v>25</v>
      </c>
      <c r="D13" s="7" t="s">
        <v>539</v>
      </c>
      <c r="E13" s="5">
        <v>36</v>
      </c>
      <c r="F13" s="26">
        <v>198</v>
      </c>
      <c r="G13" s="129"/>
      <c r="H13" s="127"/>
      <c r="I13" s="71">
        <v>4.3600000000000003</v>
      </c>
      <c r="J13" s="10">
        <v>68</v>
      </c>
      <c r="K13" s="10">
        <v>14</v>
      </c>
      <c r="L13" s="10">
        <v>61</v>
      </c>
      <c r="M13" s="10">
        <v>42</v>
      </c>
      <c r="N13" s="10">
        <v>68</v>
      </c>
      <c r="O13" s="10">
        <v>17</v>
      </c>
      <c r="P13" s="10">
        <v>64</v>
      </c>
      <c r="Q13" s="20">
        <f t="shared" si="0"/>
        <v>261</v>
      </c>
      <c r="R13" s="20">
        <v>8</v>
      </c>
    </row>
    <row r="14" spans="1:18" s="2" customFormat="1" ht="12" customHeight="1" x14ac:dyDescent="0.25">
      <c r="A14" s="16">
        <v>9</v>
      </c>
      <c r="B14" s="3" t="s">
        <v>370</v>
      </c>
      <c r="C14" s="14" t="s">
        <v>102</v>
      </c>
      <c r="D14" s="7" t="s">
        <v>371</v>
      </c>
      <c r="E14" s="5">
        <v>36</v>
      </c>
      <c r="F14" s="26">
        <v>156</v>
      </c>
      <c r="G14" s="129"/>
      <c r="H14" s="127"/>
      <c r="I14" s="71">
        <v>5.24</v>
      </c>
      <c r="J14" s="10">
        <v>52</v>
      </c>
      <c r="K14" s="10">
        <v>27</v>
      </c>
      <c r="L14" s="10">
        <v>68</v>
      </c>
      <c r="M14" s="10">
        <v>26</v>
      </c>
      <c r="N14" s="10">
        <v>52</v>
      </c>
      <c r="O14" s="10">
        <v>27</v>
      </c>
      <c r="P14" s="10">
        <v>87</v>
      </c>
      <c r="Q14" s="20">
        <f t="shared" si="0"/>
        <v>259</v>
      </c>
      <c r="R14" s="20">
        <v>9</v>
      </c>
    </row>
    <row r="15" spans="1:18" s="2" customFormat="1" ht="12" customHeight="1" x14ac:dyDescent="0.25">
      <c r="A15" s="16">
        <v>10</v>
      </c>
      <c r="B15" s="3" t="s">
        <v>373</v>
      </c>
      <c r="C15" s="14" t="s">
        <v>102</v>
      </c>
      <c r="D15" s="7" t="s">
        <v>374</v>
      </c>
      <c r="E15" s="5">
        <v>37</v>
      </c>
      <c r="F15" s="26">
        <v>157</v>
      </c>
      <c r="G15" s="129"/>
      <c r="H15" s="127"/>
      <c r="I15" s="71">
        <v>4.53</v>
      </c>
      <c r="J15" s="10">
        <v>63</v>
      </c>
      <c r="K15" s="10">
        <v>17</v>
      </c>
      <c r="L15" s="10">
        <v>63</v>
      </c>
      <c r="M15" s="10">
        <v>41</v>
      </c>
      <c r="N15" s="10">
        <v>67</v>
      </c>
      <c r="O15" s="10">
        <v>17</v>
      </c>
      <c r="P15" s="10">
        <v>64</v>
      </c>
      <c r="Q15" s="20">
        <f t="shared" si="0"/>
        <v>257</v>
      </c>
      <c r="R15" s="20">
        <v>10</v>
      </c>
    </row>
    <row r="16" spans="1:18" s="2" customFormat="1" ht="12" customHeight="1" x14ac:dyDescent="0.25">
      <c r="A16" s="16">
        <v>11</v>
      </c>
      <c r="B16" s="3" t="s">
        <v>76</v>
      </c>
      <c r="C16" s="14" t="s">
        <v>36</v>
      </c>
      <c r="D16" s="7" t="s">
        <v>77</v>
      </c>
      <c r="E16" s="5">
        <v>37</v>
      </c>
      <c r="F16" s="26">
        <v>186</v>
      </c>
      <c r="G16" s="129">
        <v>11.1</v>
      </c>
      <c r="H16" s="127"/>
      <c r="I16" s="71">
        <v>4.54</v>
      </c>
      <c r="J16" s="10">
        <v>62</v>
      </c>
      <c r="K16" s="10">
        <v>12</v>
      </c>
      <c r="L16" s="10">
        <v>60</v>
      </c>
      <c r="M16" s="10">
        <v>35</v>
      </c>
      <c r="N16" s="10">
        <v>63</v>
      </c>
      <c r="O16" s="10">
        <v>21</v>
      </c>
      <c r="P16" s="10">
        <v>70</v>
      </c>
      <c r="Q16" s="20">
        <f t="shared" si="0"/>
        <v>255</v>
      </c>
      <c r="R16" s="20">
        <v>11</v>
      </c>
    </row>
    <row r="17" spans="1:18" s="2" customFormat="1" ht="12" customHeight="1" x14ac:dyDescent="0.25">
      <c r="A17" s="16">
        <v>12</v>
      </c>
      <c r="B17" s="3" t="s">
        <v>174</v>
      </c>
      <c r="C17" s="14" t="s">
        <v>102</v>
      </c>
      <c r="D17" s="7" t="s">
        <v>372</v>
      </c>
      <c r="E17" s="5">
        <v>36</v>
      </c>
      <c r="F17" s="26">
        <v>153</v>
      </c>
      <c r="G17" s="129"/>
      <c r="H17" s="127"/>
      <c r="I17" s="71">
        <v>5</v>
      </c>
      <c r="J17" s="10">
        <v>60</v>
      </c>
      <c r="K17" s="10">
        <v>15</v>
      </c>
      <c r="L17" s="10">
        <v>62</v>
      </c>
      <c r="M17" s="10">
        <v>29</v>
      </c>
      <c r="N17" s="10">
        <v>59</v>
      </c>
      <c r="O17" s="10">
        <v>22</v>
      </c>
      <c r="P17" s="10">
        <v>73</v>
      </c>
      <c r="Q17" s="20">
        <f t="shared" si="0"/>
        <v>254</v>
      </c>
      <c r="R17" s="20">
        <v>12</v>
      </c>
    </row>
    <row r="18" spans="1:18" s="2" customFormat="1" ht="12" customHeight="1" x14ac:dyDescent="0.25">
      <c r="A18" s="16">
        <v>13</v>
      </c>
      <c r="B18" s="7" t="s">
        <v>406</v>
      </c>
      <c r="C18" s="14" t="s">
        <v>33</v>
      </c>
      <c r="D18" s="7" t="s">
        <v>407</v>
      </c>
      <c r="E18" s="5">
        <v>37</v>
      </c>
      <c r="F18" s="26">
        <v>162</v>
      </c>
      <c r="G18" s="129">
        <v>10.4</v>
      </c>
      <c r="H18" s="127"/>
      <c r="I18" s="71">
        <v>4.59</v>
      </c>
      <c r="J18" s="10">
        <v>61</v>
      </c>
      <c r="K18" s="10">
        <v>20</v>
      </c>
      <c r="L18" s="10">
        <v>64</v>
      </c>
      <c r="M18" s="10">
        <v>34</v>
      </c>
      <c r="N18" s="10">
        <v>62</v>
      </c>
      <c r="O18" s="10">
        <v>18</v>
      </c>
      <c r="P18" s="10">
        <v>65</v>
      </c>
      <c r="Q18" s="20">
        <f t="shared" si="0"/>
        <v>252</v>
      </c>
      <c r="R18" s="20">
        <v>13</v>
      </c>
    </row>
    <row r="19" spans="1:18" s="2" customFormat="1" ht="12" customHeight="1" x14ac:dyDescent="0.25">
      <c r="A19" s="16">
        <v>14</v>
      </c>
      <c r="B19" s="82" t="s">
        <v>488</v>
      </c>
      <c r="C19" s="13" t="s">
        <v>42</v>
      </c>
      <c r="D19" s="25" t="s">
        <v>489</v>
      </c>
      <c r="E19" s="38">
        <v>39</v>
      </c>
      <c r="F19" s="26">
        <v>193</v>
      </c>
      <c r="G19" s="181">
        <v>9.8000000000000007</v>
      </c>
      <c r="H19" s="10"/>
      <c r="I19" s="71">
        <v>5</v>
      </c>
      <c r="J19" s="10">
        <v>58</v>
      </c>
      <c r="K19" s="10">
        <v>12</v>
      </c>
      <c r="L19" s="10">
        <v>59</v>
      </c>
      <c r="M19" s="10">
        <v>33</v>
      </c>
      <c r="N19" s="10">
        <v>62</v>
      </c>
      <c r="O19" s="10">
        <v>21</v>
      </c>
      <c r="P19" s="10">
        <v>70</v>
      </c>
      <c r="Q19" s="20">
        <f t="shared" si="0"/>
        <v>249</v>
      </c>
      <c r="R19" s="20">
        <v>14</v>
      </c>
    </row>
    <row r="20" spans="1:18" s="2" customFormat="1" ht="12" customHeight="1" x14ac:dyDescent="0.25">
      <c r="A20" s="16">
        <v>15</v>
      </c>
      <c r="B20" s="3" t="s">
        <v>190</v>
      </c>
      <c r="C20" s="14" t="s">
        <v>63</v>
      </c>
      <c r="D20" s="7" t="s">
        <v>185</v>
      </c>
      <c r="E20" s="5">
        <v>38</v>
      </c>
      <c r="F20" s="26">
        <v>148</v>
      </c>
      <c r="G20" s="129"/>
      <c r="H20" s="127"/>
      <c r="I20" s="71">
        <v>5.17</v>
      </c>
      <c r="J20" s="10">
        <v>55</v>
      </c>
      <c r="K20" s="10">
        <v>30</v>
      </c>
      <c r="L20" s="10">
        <v>69</v>
      </c>
      <c r="M20" s="10">
        <v>30</v>
      </c>
      <c r="N20" s="10">
        <v>60</v>
      </c>
      <c r="O20" s="10">
        <v>13</v>
      </c>
      <c r="P20" s="10">
        <v>60</v>
      </c>
      <c r="Q20" s="20">
        <f t="shared" si="0"/>
        <v>244</v>
      </c>
      <c r="R20" s="20">
        <v>15</v>
      </c>
    </row>
    <row r="21" spans="1:18" s="2" customFormat="1" ht="12" customHeight="1" x14ac:dyDescent="0.25">
      <c r="A21" s="16">
        <v>16</v>
      </c>
      <c r="B21" s="3" t="s">
        <v>527</v>
      </c>
      <c r="C21" s="14" t="s">
        <v>8</v>
      </c>
      <c r="D21" s="7" t="s">
        <v>528</v>
      </c>
      <c r="E21" s="5">
        <v>36</v>
      </c>
      <c r="F21" s="26">
        <v>181</v>
      </c>
      <c r="G21" s="129">
        <v>10.1</v>
      </c>
      <c r="H21" s="127"/>
      <c r="I21" s="71">
        <v>4.51</v>
      </c>
      <c r="J21" s="10">
        <v>63</v>
      </c>
      <c r="K21" s="10">
        <v>10</v>
      </c>
      <c r="L21" s="10">
        <v>55</v>
      </c>
      <c r="M21" s="10">
        <v>29</v>
      </c>
      <c r="N21" s="10">
        <v>59</v>
      </c>
      <c r="O21" s="10">
        <v>19</v>
      </c>
      <c r="P21" s="10">
        <v>66</v>
      </c>
      <c r="Q21" s="20">
        <f t="shared" si="0"/>
        <v>243</v>
      </c>
      <c r="R21" s="20">
        <v>16</v>
      </c>
    </row>
    <row r="22" spans="1:18" s="2" customFormat="1" ht="12" customHeight="1" x14ac:dyDescent="0.25">
      <c r="A22" s="16">
        <v>17</v>
      </c>
      <c r="B22" s="3" t="s">
        <v>103</v>
      </c>
      <c r="C22" s="13" t="s">
        <v>53</v>
      </c>
      <c r="D22" s="3" t="s">
        <v>104</v>
      </c>
      <c r="E22" s="4">
        <v>37</v>
      </c>
      <c r="F22" s="26">
        <v>170</v>
      </c>
      <c r="G22" s="129"/>
      <c r="H22" s="127"/>
      <c r="I22" s="71">
        <v>5.22</v>
      </c>
      <c r="J22" s="10">
        <v>53</v>
      </c>
      <c r="K22" s="10">
        <v>14</v>
      </c>
      <c r="L22" s="10">
        <v>61</v>
      </c>
      <c r="M22" s="10">
        <v>38</v>
      </c>
      <c r="N22" s="10">
        <v>64</v>
      </c>
      <c r="O22" s="10">
        <v>16</v>
      </c>
      <c r="P22" s="10">
        <v>63</v>
      </c>
      <c r="Q22" s="20">
        <f t="shared" si="0"/>
        <v>241</v>
      </c>
      <c r="R22" s="20">
        <v>17</v>
      </c>
    </row>
    <row r="23" spans="1:18" s="2" customFormat="1" ht="12" customHeight="1" x14ac:dyDescent="0.25">
      <c r="A23" s="16">
        <v>18</v>
      </c>
      <c r="B23" s="3" t="s">
        <v>467</v>
      </c>
      <c r="C23" s="13" t="s">
        <v>34</v>
      </c>
      <c r="D23" s="3" t="s">
        <v>544</v>
      </c>
      <c r="E23" s="4">
        <v>36</v>
      </c>
      <c r="F23" s="26">
        <v>164</v>
      </c>
      <c r="G23" s="129"/>
      <c r="H23" s="127"/>
      <c r="I23" s="71">
        <v>5.27</v>
      </c>
      <c r="J23" s="10">
        <v>51</v>
      </c>
      <c r="K23" s="10">
        <v>20</v>
      </c>
      <c r="L23" s="10">
        <v>64</v>
      </c>
      <c r="M23" s="10">
        <v>35</v>
      </c>
      <c r="N23" s="10">
        <v>63</v>
      </c>
      <c r="O23" s="10">
        <v>15</v>
      </c>
      <c r="P23" s="10">
        <v>62</v>
      </c>
      <c r="Q23" s="20">
        <f t="shared" si="0"/>
        <v>240</v>
      </c>
      <c r="R23" s="20">
        <v>18</v>
      </c>
    </row>
    <row r="24" spans="1:18" s="2" customFormat="1" ht="12" customHeight="1" x14ac:dyDescent="0.25">
      <c r="A24" s="16">
        <v>19</v>
      </c>
      <c r="B24" s="3" t="s">
        <v>445</v>
      </c>
      <c r="C24" s="14" t="s">
        <v>11</v>
      </c>
      <c r="D24" s="7" t="s">
        <v>446</v>
      </c>
      <c r="E24" s="5">
        <v>35</v>
      </c>
      <c r="F24" s="26">
        <v>173</v>
      </c>
      <c r="G24" s="129">
        <v>11.3</v>
      </c>
      <c r="H24" s="127">
        <v>14</v>
      </c>
      <c r="I24" s="71">
        <v>5.14</v>
      </c>
      <c r="J24" s="10">
        <v>56</v>
      </c>
      <c r="K24" s="10">
        <v>12</v>
      </c>
      <c r="L24" s="10">
        <v>60</v>
      </c>
      <c r="M24" s="10">
        <v>28</v>
      </c>
      <c r="N24" s="10">
        <v>57</v>
      </c>
      <c r="O24" s="10">
        <v>19</v>
      </c>
      <c r="P24" s="10">
        <v>66</v>
      </c>
      <c r="Q24" s="20">
        <f t="shared" si="0"/>
        <v>239</v>
      </c>
      <c r="R24" s="20">
        <v>19</v>
      </c>
    </row>
    <row r="25" spans="1:18" s="2" customFormat="1" ht="12" customHeight="1" x14ac:dyDescent="0.25">
      <c r="A25" s="16">
        <v>20</v>
      </c>
      <c r="B25" s="3" t="s">
        <v>360</v>
      </c>
      <c r="C25" s="13" t="s">
        <v>28</v>
      </c>
      <c r="D25" s="7" t="s">
        <v>361</v>
      </c>
      <c r="E25" s="5">
        <v>35</v>
      </c>
      <c r="F25" s="26">
        <v>194</v>
      </c>
      <c r="G25" s="129">
        <v>10.9</v>
      </c>
      <c r="H25" s="127">
        <v>10</v>
      </c>
      <c r="I25" s="71">
        <v>5.38</v>
      </c>
      <c r="J25" s="10">
        <v>48</v>
      </c>
      <c r="K25" s="10">
        <v>15</v>
      </c>
      <c r="L25" s="10">
        <v>62</v>
      </c>
      <c r="M25" s="10">
        <v>30</v>
      </c>
      <c r="N25" s="10">
        <v>60</v>
      </c>
      <c r="O25" s="10">
        <v>20</v>
      </c>
      <c r="P25" s="10">
        <v>68</v>
      </c>
      <c r="Q25" s="20">
        <f t="shared" si="0"/>
        <v>238</v>
      </c>
      <c r="R25" s="20">
        <v>20</v>
      </c>
    </row>
    <row r="26" spans="1:18" s="2" customFormat="1" ht="12" customHeight="1" x14ac:dyDescent="0.25">
      <c r="A26" s="16">
        <v>21</v>
      </c>
      <c r="B26" s="3" t="s">
        <v>20</v>
      </c>
      <c r="C26" s="14" t="s">
        <v>19</v>
      </c>
      <c r="D26" s="7" t="s">
        <v>21</v>
      </c>
      <c r="E26" s="5">
        <v>35</v>
      </c>
      <c r="F26" s="26">
        <v>183</v>
      </c>
      <c r="G26" s="129"/>
      <c r="H26" s="127"/>
      <c r="I26" s="71">
        <v>5.4</v>
      </c>
      <c r="J26" s="10">
        <v>47</v>
      </c>
      <c r="K26" s="10">
        <v>11</v>
      </c>
      <c r="L26" s="10">
        <v>59</v>
      </c>
      <c r="M26" s="10">
        <v>37</v>
      </c>
      <c r="N26" s="10">
        <v>64</v>
      </c>
      <c r="O26" s="10">
        <v>19</v>
      </c>
      <c r="P26" s="10">
        <v>66</v>
      </c>
      <c r="Q26" s="20">
        <f t="shared" si="0"/>
        <v>236</v>
      </c>
      <c r="R26" s="20">
        <v>21</v>
      </c>
    </row>
    <row r="27" spans="1:18" s="2" customFormat="1" ht="12" customHeight="1" x14ac:dyDescent="0.25">
      <c r="A27" s="16">
        <v>22</v>
      </c>
      <c r="B27" s="3" t="s">
        <v>295</v>
      </c>
      <c r="C27" s="14" t="s">
        <v>22</v>
      </c>
      <c r="D27" s="7" t="s">
        <v>296</v>
      </c>
      <c r="E27" s="5">
        <v>39</v>
      </c>
      <c r="F27" s="26">
        <v>202</v>
      </c>
      <c r="G27" s="129">
        <v>10.199999999999999</v>
      </c>
      <c r="H27" s="127"/>
      <c r="I27" s="71">
        <v>5.38</v>
      </c>
      <c r="J27" s="10">
        <v>48</v>
      </c>
      <c r="K27" s="10">
        <v>12</v>
      </c>
      <c r="L27" s="10">
        <v>60</v>
      </c>
      <c r="M27" s="10">
        <v>29</v>
      </c>
      <c r="N27" s="10">
        <v>59</v>
      </c>
      <c r="O27" s="10">
        <v>20</v>
      </c>
      <c r="P27" s="10">
        <v>68</v>
      </c>
      <c r="Q27" s="20">
        <f t="shared" si="0"/>
        <v>235</v>
      </c>
      <c r="R27" s="20">
        <v>22</v>
      </c>
    </row>
    <row r="28" spans="1:18" s="2" customFormat="1" ht="12" customHeight="1" x14ac:dyDescent="0.25">
      <c r="A28" s="16">
        <v>23</v>
      </c>
      <c r="B28" s="3" t="s">
        <v>79</v>
      </c>
      <c r="C28" s="14" t="s">
        <v>29</v>
      </c>
      <c r="D28" s="7" t="s">
        <v>80</v>
      </c>
      <c r="E28" s="5">
        <v>39</v>
      </c>
      <c r="F28" s="26">
        <v>191</v>
      </c>
      <c r="G28" s="129"/>
      <c r="H28" s="127"/>
      <c r="I28" s="71">
        <v>6.15</v>
      </c>
      <c r="J28" s="10">
        <v>35</v>
      </c>
      <c r="K28" s="10">
        <v>30</v>
      </c>
      <c r="L28" s="10">
        <v>69</v>
      </c>
      <c r="M28" s="10">
        <v>30</v>
      </c>
      <c r="N28" s="10">
        <v>60</v>
      </c>
      <c r="O28" s="10">
        <v>11</v>
      </c>
      <c r="P28" s="10">
        <v>56</v>
      </c>
      <c r="Q28" s="20">
        <f t="shared" si="0"/>
        <v>220</v>
      </c>
      <c r="R28" s="20">
        <v>23</v>
      </c>
    </row>
    <row r="29" spans="1:18" s="2" customFormat="1" ht="12" customHeight="1" x14ac:dyDescent="0.25">
      <c r="A29" s="16">
        <v>24</v>
      </c>
      <c r="B29" s="3" t="s">
        <v>414</v>
      </c>
      <c r="C29" s="14" t="s">
        <v>53</v>
      </c>
      <c r="D29" s="7" t="s">
        <v>415</v>
      </c>
      <c r="E29" s="5">
        <v>38</v>
      </c>
      <c r="F29" s="26">
        <v>172</v>
      </c>
      <c r="G29" s="129">
        <v>10.9</v>
      </c>
      <c r="H29" s="127"/>
      <c r="I29" s="71">
        <v>5.42</v>
      </c>
      <c r="J29" s="10">
        <v>46</v>
      </c>
      <c r="K29" s="10">
        <v>7</v>
      </c>
      <c r="L29" s="10">
        <v>40</v>
      </c>
      <c r="M29" s="10">
        <v>36</v>
      </c>
      <c r="N29" s="10">
        <v>63</v>
      </c>
      <c r="O29" s="10">
        <v>21</v>
      </c>
      <c r="P29" s="10">
        <v>70</v>
      </c>
      <c r="Q29" s="20">
        <f t="shared" si="0"/>
        <v>219</v>
      </c>
      <c r="R29" s="20">
        <v>24</v>
      </c>
    </row>
    <row r="30" spans="1:18" s="2" customFormat="1" ht="12" customHeight="1" x14ac:dyDescent="0.25">
      <c r="A30" s="16">
        <v>25</v>
      </c>
      <c r="B30" s="3" t="s">
        <v>141</v>
      </c>
      <c r="C30" s="13" t="s">
        <v>81</v>
      </c>
      <c r="D30" s="3" t="s">
        <v>142</v>
      </c>
      <c r="E30" s="4">
        <v>37</v>
      </c>
      <c r="F30" s="26">
        <v>192</v>
      </c>
      <c r="G30" s="129">
        <v>11</v>
      </c>
      <c r="H30" s="127"/>
      <c r="I30" s="71">
        <v>5.04</v>
      </c>
      <c r="J30" s="10">
        <v>59</v>
      </c>
      <c r="K30" s="10">
        <v>7</v>
      </c>
      <c r="L30" s="10">
        <v>40</v>
      </c>
      <c r="M30" s="10">
        <v>26</v>
      </c>
      <c r="N30" s="10">
        <v>52</v>
      </c>
      <c r="O30" s="10">
        <v>20</v>
      </c>
      <c r="P30" s="10">
        <v>68</v>
      </c>
      <c r="Q30" s="20">
        <f t="shared" si="0"/>
        <v>219</v>
      </c>
      <c r="R30" s="20">
        <v>24</v>
      </c>
    </row>
    <row r="31" spans="1:18" s="2" customFormat="1" ht="12" customHeight="1" x14ac:dyDescent="0.25">
      <c r="A31" s="16">
        <v>26</v>
      </c>
      <c r="B31" s="3" t="s">
        <v>302</v>
      </c>
      <c r="C31" s="14" t="s">
        <v>27</v>
      </c>
      <c r="D31" s="7" t="s">
        <v>303</v>
      </c>
      <c r="E31" s="5">
        <v>37</v>
      </c>
      <c r="F31" s="26">
        <v>199</v>
      </c>
      <c r="G31" s="129"/>
      <c r="H31" s="127"/>
      <c r="I31" s="71">
        <v>6.01</v>
      </c>
      <c r="J31" s="10">
        <v>38</v>
      </c>
      <c r="K31" s="10">
        <v>21</v>
      </c>
      <c r="L31" s="10">
        <v>65</v>
      </c>
      <c r="M31" s="10">
        <v>38</v>
      </c>
      <c r="N31" s="10">
        <v>64</v>
      </c>
      <c r="O31" s="10">
        <v>8</v>
      </c>
      <c r="P31" s="10">
        <v>45</v>
      </c>
      <c r="Q31" s="20">
        <f t="shared" si="0"/>
        <v>212</v>
      </c>
      <c r="R31" s="20">
        <v>26</v>
      </c>
    </row>
    <row r="32" spans="1:18" s="2" customFormat="1" ht="12" customHeight="1" x14ac:dyDescent="0.25">
      <c r="A32" s="16">
        <v>27</v>
      </c>
      <c r="B32" s="3" t="s">
        <v>9</v>
      </c>
      <c r="C32" s="14" t="s">
        <v>8</v>
      </c>
      <c r="D32" s="7" t="s">
        <v>10</v>
      </c>
      <c r="E32" s="5">
        <v>36</v>
      </c>
      <c r="F32" s="26">
        <v>180</v>
      </c>
      <c r="G32" s="129">
        <v>10.8</v>
      </c>
      <c r="H32" s="127"/>
      <c r="I32" s="71">
        <v>5.01</v>
      </c>
      <c r="J32" s="10">
        <v>60</v>
      </c>
      <c r="K32" s="10">
        <v>6</v>
      </c>
      <c r="L32" s="10">
        <v>37</v>
      </c>
      <c r="M32" s="10">
        <v>24</v>
      </c>
      <c r="N32" s="10">
        <v>48</v>
      </c>
      <c r="O32" s="10">
        <v>19</v>
      </c>
      <c r="P32" s="10">
        <v>66</v>
      </c>
      <c r="Q32" s="20">
        <f t="shared" si="0"/>
        <v>211</v>
      </c>
      <c r="R32" s="20">
        <v>27</v>
      </c>
    </row>
    <row r="33" spans="1:18" s="2" customFormat="1" ht="12" customHeight="1" x14ac:dyDescent="0.25">
      <c r="A33" s="16">
        <v>28</v>
      </c>
      <c r="B33" s="3" t="s">
        <v>191</v>
      </c>
      <c r="C33" s="14" t="s">
        <v>36</v>
      </c>
      <c r="D33" s="7" t="s">
        <v>192</v>
      </c>
      <c r="E33" s="5">
        <v>35</v>
      </c>
      <c r="F33" s="26">
        <v>185</v>
      </c>
      <c r="G33" s="129">
        <v>11.4</v>
      </c>
      <c r="H33" s="127"/>
      <c r="I33" s="71">
        <v>5.34</v>
      </c>
      <c r="J33" s="10">
        <v>49</v>
      </c>
      <c r="K33" s="10">
        <v>6</v>
      </c>
      <c r="L33" s="10">
        <v>37</v>
      </c>
      <c r="M33" s="10">
        <v>23</v>
      </c>
      <c r="N33" s="10">
        <v>46</v>
      </c>
      <c r="O33" s="10">
        <v>23</v>
      </c>
      <c r="P33" s="10">
        <v>76</v>
      </c>
      <c r="Q33" s="20">
        <f t="shared" si="0"/>
        <v>208</v>
      </c>
      <c r="R33" s="20">
        <v>28</v>
      </c>
    </row>
    <row r="34" spans="1:18" s="2" customFormat="1" ht="12" customHeight="1" x14ac:dyDescent="0.25">
      <c r="A34" s="16">
        <v>29</v>
      </c>
      <c r="B34" s="3" t="s">
        <v>357</v>
      </c>
      <c r="C34" s="13" t="s">
        <v>28</v>
      </c>
      <c r="D34" s="3" t="s">
        <v>358</v>
      </c>
      <c r="E34" s="4">
        <v>37</v>
      </c>
      <c r="F34" s="26">
        <v>195</v>
      </c>
      <c r="G34" s="129">
        <v>10.199999999999999</v>
      </c>
      <c r="H34" s="127"/>
      <c r="I34" s="71">
        <v>5.37</v>
      </c>
      <c r="J34" s="10">
        <v>48</v>
      </c>
      <c r="K34" s="10">
        <v>7</v>
      </c>
      <c r="L34" s="10">
        <v>40</v>
      </c>
      <c r="M34" s="10">
        <v>26</v>
      </c>
      <c r="N34" s="10">
        <v>52</v>
      </c>
      <c r="O34" s="10">
        <v>20</v>
      </c>
      <c r="P34" s="10">
        <v>68</v>
      </c>
      <c r="Q34" s="20">
        <f t="shared" si="0"/>
        <v>208</v>
      </c>
      <c r="R34" s="20">
        <v>28</v>
      </c>
    </row>
    <row r="35" spans="1:18" s="2" customFormat="1" ht="12" customHeight="1" x14ac:dyDescent="0.25">
      <c r="A35" s="16">
        <v>30</v>
      </c>
      <c r="B35" s="3" t="s">
        <v>418</v>
      </c>
      <c r="C35" s="14" t="s">
        <v>53</v>
      </c>
      <c r="D35" s="7" t="s">
        <v>419</v>
      </c>
      <c r="E35" s="5">
        <v>37</v>
      </c>
      <c r="F35" s="26">
        <v>169</v>
      </c>
      <c r="G35" s="129"/>
      <c r="H35" s="127"/>
      <c r="I35" s="71">
        <v>5.57</v>
      </c>
      <c r="J35" s="10">
        <v>39</v>
      </c>
      <c r="K35" s="10">
        <v>6</v>
      </c>
      <c r="L35" s="10">
        <v>37</v>
      </c>
      <c r="M35" s="10">
        <v>28</v>
      </c>
      <c r="N35" s="10">
        <v>57</v>
      </c>
      <c r="O35" s="10">
        <v>21</v>
      </c>
      <c r="P35" s="10">
        <v>70</v>
      </c>
      <c r="Q35" s="20">
        <f t="shared" si="0"/>
        <v>203</v>
      </c>
      <c r="R35" s="20">
        <v>30</v>
      </c>
    </row>
    <row r="36" spans="1:18" s="2" customFormat="1" ht="12" customHeight="1" x14ac:dyDescent="0.25">
      <c r="A36" s="16">
        <v>31</v>
      </c>
      <c r="B36" s="3" t="s">
        <v>180</v>
      </c>
      <c r="C36" s="13" t="s">
        <v>34</v>
      </c>
      <c r="D36" s="7" t="s">
        <v>181</v>
      </c>
      <c r="E36" s="5">
        <v>38</v>
      </c>
      <c r="F36" s="26">
        <v>166</v>
      </c>
      <c r="G36" s="129">
        <v>10.7</v>
      </c>
      <c r="H36" s="127">
        <v>12</v>
      </c>
      <c r="I36" s="71">
        <v>5.37</v>
      </c>
      <c r="J36" s="10">
        <v>48</v>
      </c>
      <c r="K36" s="10">
        <v>5</v>
      </c>
      <c r="L36" s="10">
        <v>32</v>
      </c>
      <c r="M36" s="10">
        <v>30</v>
      </c>
      <c r="N36" s="10">
        <v>60</v>
      </c>
      <c r="O36" s="10">
        <v>14</v>
      </c>
      <c r="P36" s="10">
        <v>61</v>
      </c>
      <c r="Q36" s="20">
        <f t="shared" si="0"/>
        <v>201</v>
      </c>
      <c r="R36" s="20">
        <v>31</v>
      </c>
    </row>
    <row r="37" spans="1:18" s="2" customFormat="1" ht="12" customHeight="1" x14ac:dyDescent="0.25">
      <c r="A37" s="16">
        <v>32</v>
      </c>
      <c r="B37" s="3" t="s">
        <v>153</v>
      </c>
      <c r="C37" s="14" t="s">
        <v>31</v>
      </c>
      <c r="D37" s="7" t="s">
        <v>154</v>
      </c>
      <c r="E37" s="5">
        <v>37</v>
      </c>
      <c r="F37" s="26">
        <v>151</v>
      </c>
      <c r="G37" s="129"/>
      <c r="H37" s="127"/>
      <c r="I37" s="71">
        <v>6.11</v>
      </c>
      <c r="J37" s="10">
        <v>36</v>
      </c>
      <c r="K37" s="10">
        <v>13</v>
      </c>
      <c r="L37" s="10">
        <v>61</v>
      </c>
      <c r="M37" s="10">
        <v>24</v>
      </c>
      <c r="N37" s="10">
        <v>48</v>
      </c>
      <c r="O37" s="10">
        <v>11</v>
      </c>
      <c r="P37" s="10">
        <v>56</v>
      </c>
      <c r="Q37" s="20">
        <f t="shared" si="0"/>
        <v>201</v>
      </c>
      <c r="R37" s="20">
        <v>31</v>
      </c>
    </row>
    <row r="38" spans="1:18" s="2" customFormat="1" ht="12" customHeight="1" x14ac:dyDescent="0.25">
      <c r="A38" s="16">
        <v>33</v>
      </c>
      <c r="B38" s="3" t="s">
        <v>169</v>
      </c>
      <c r="C38" s="14" t="s">
        <v>33</v>
      </c>
      <c r="D38" s="7" t="s">
        <v>170</v>
      </c>
      <c r="E38" s="5">
        <v>35</v>
      </c>
      <c r="F38" s="26">
        <v>159</v>
      </c>
      <c r="G38" s="129">
        <v>10.6</v>
      </c>
      <c r="H38" s="127">
        <v>18</v>
      </c>
      <c r="I38" s="71">
        <v>5.5</v>
      </c>
      <c r="J38" s="10">
        <v>43</v>
      </c>
      <c r="K38" s="10">
        <v>7</v>
      </c>
      <c r="L38" s="10">
        <v>40</v>
      </c>
      <c r="M38" s="10">
        <v>23</v>
      </c>
      <c r="N38" s="10">
        <v>46</v>
      </c>
      <c r="O38" s="10">
        <v>20</v>
      </c>
      <c r="P38" s="10">
        <v>68</v>
      </c>
      <c r="Q38" s="20">
        <f t="shared" ref="Q38:Q59" si="1">J38+L38+N38+P38</f>
        <v>197</v>
      </c>
      <c r="R38" s="20">
        <v>33</v>
      </c>
    </row>
    <row r="39" spans="1:18" s="2" customFormat="1" ht="12" customHeight="1" x14ac:dyDescent="0.25">
      <c r="A39" s="16">
        <v>34</v>
      </c>
      <c r="B39" s="3" t="s">
        <v>182</v>
      </c>
      <c r="C39" s="14" t="s">
        <v>53</v>
      </c>
      <c r="D39" s="7" t="s">
        <v>183</v>
      </c>
      <c r="E39" s="5">
        <v>35</v>
      </c>
      <c r="F39" s="26">
        <v>168</v>
      </c>
      <c r="G39" s="129">
        <v>10.4</v>
      </c>
      <c r="H39" s="127"/>
      <c r="I39" s="71">
        <v>5.03</v>
      </c>
      <c r="J39" s="10">
        <v>59</v>
      </c>
      <c r="K39" s="10">
        <v>7</v>
      </c>
      <c r="L39" s="10">
        <v>40</v>
      </c>
      <c r="M39" s="10">
        <v>19</v>
      </c>
      <c r="N39" s="10">
        <v>34</v>
      </c>
      <c r="O39" s="10">
        <v>16</v>
      </c>
      <c r="P39" s="10">
        <v>63</v>
      </c>
      <c r="Q39" s="20">
        <f t="shared" si="1"/>
        <v>196</v>
      </c>
      <c r="R39" s="20">
        <v>34</v>
      </c>
    </row>
    <row r="40" spans="1:18" s="2" customFormat="1" ht="12" customHeight="1" x14ac:dyDescent="0.25">
      <c r="A40" s="16">
        <v>35</v>
      </c>
      <c r="B40" s="3" t="s">
        <v>429</v>
      </c>
      <c r="C40" s="14" t="s">
        <v>32</v>
      </c>
      <c r="D40" s="7" t="s">
        <v>430</v>
      </c>
      <c r="E40" s="5">
        <v>39</v>
      </c>
      <c r="F40" s="26">
        <v>146</v>
      </c>
      <c r="G40" s="129"/>
      <c r="H40" s="127"/>
      <c r="I40" s="71">
        <v>5.37</v>
      </c>
      <c r="J40" s="10">
        <v>48</v>
      </c>
      <c r="K40" s="10">
        <v>4</v>
      </c>
      <c r="L40" s="10">
        <v>25</v>
      </c>
      <c r="M40" s="10">
        <v>29</v>
      </c>
      <c r="N40" s="10">
        <v>59</v>
      </c>
      <c r="O40" s="10">
        <v>16</v>
      </c>
      <c r="P40" s="10">
        <v>63</v>
      </c>
      <c r="Q40" s="20">
        <f t="shared" si="1"/>
        <v>195</v>
      </c>
      <c r="R40" s="20">
        <v>35</v>
      </c>
    </row>
    <row r="41" spans="1:18" s="2" customFormat="1" ht="12" customHeight="1" x14ac:dyDescent="0.25">
      <c r="A41" s="16">
        <v>36</v>
      </c>
      <c r="B41" s="3" t="s">
        <v>425</v>
      </c>
      <c r="C41" s="14" t="s">
        <v>32</v>
      </c>
      <c r="D41" s="7" t="s">
        <v>426</v>
      </c>
      <c r="E41" s="5">
        <v>35</v>
      </c>
      <c r="F41" s="26">
        <v>142</v>
      </c>
      <c r="G41" s="129"/>
      <c r="H41" s="127"/>
      <c r="I41" s="71">
        <v>5.22</v>
      </c>
      <c r="J41" s="10">
        <v>53</v>
      </c>
      <c r="K41" s="10">
        <v>7</v>
      </c>
      <c r="L41" s="10">
        <v>40</v>
      </c>
      <c r="M41" s="10">
        <v>25</v>
      </c>
      <c r="N41" s="10">
        <v>50</v>
      </c>
      <c r="O41" s="10">
        <v>9</v>
      </c>
      <c r="P41" s="10">
        <v>48</v>
      </c>
      <c r="Q41" s="20">
        <f t="shared" si="1"/>
        <v>191</v>
      </c>
      <c r="R41" s="20">
        <v>36</v>
      </c>
    </row>
    <row r="42" spans="1:18" s="2" customFormat="1" ht="12" customHeight="1" x14ac:dyDescent="0.25">
      <c r="A42" s="16">
        <v>37</v>
      </c>
      <c r="B42" s="3" t="s">
        <v>157</v>
      </c>
      <c r="C42" s="14" t="s">
        <v>31</v>
      </c>
      <c r="D42" s="7" t="s">
        <v>158</v>
      </c>
      <c r="E42" s="5">
        <v>38</v>
      </c>
      <c r="F42" s="26">
        <v>152</v>
      </c>
      <c r="G42" s="129"/>
      <c r="H42" s="127"/>
      <c r="I42" s="71">
        <v>5.36</v>
      </c>
      <c r="J42" s="10">
        <v>48</v>
      </c>
      <c r="K42" s="10">
        <v>1</v>
      </c>
      <c r="L42" s="10">
        <v>5</v>
      </c>
      <c r="M42" s="10">
        <v>23</v>
      </c>
      <c r="N42" s="10">
        <v>46</v>
      </c>
      <c r="O42" s="10">
        <v>30</v>
      </c>
      <c r="P42" s="10">
        <v>90</v>
      </c>
      <c r="Q42" s="20">
        <f t="shared" si="1"/>
        <v>189</v>
      </c>
      <c r="R42" s="20">
        <v>37</v>
      </c>
    </row>
    <row r="43" spans="1:18" s="2" customFormat="1" ht="12" customHeight="1" x14ac:dyDescent="0.25">
      <c r="A43" s="16">
        <v>38</v>
      </c>
      <c r="B43" s="3" t="s">
        <v>312</v>
      </c>
      <c r="C43" s="13" t="s">
        <v>12</v>
      </c>
      <c r="D43" s="3" t="s">
        <v>313</v>
      </c>
      <c r="E43" s="4">
        <v>37</v>
      </c>
      <c r="F43" s="26">
        <v>179</v>
      </c>
      <c r="G43" s="129">
        <v>10.199999999999999</v>
      </c>
      <c r="H43" s="127"/>
      <c r="I43" s="71">
        <v>5.14</v>
      </c>
      <c r="J43" s="10">
        <v>56</v>
      </c>
      <c r="K43" s="10">
        <v>2</v>
      </c>
      <c r="L43" s="10">
        <v>11</v>
      </c>
      <c r="M43" s="10">
        <v>26</v>
      </c>
      <c r="N43" s="10">
        <v>52</v>
      </c>
      <c r="O43" s="10">
        <v>17</v>
      </c>
      <c r="P43" s="10">
        <v>64</v>
      </c>
      <c r="Q43" s="20">
        <f t="shared" si="1"/>
        <v>183</v>
      </c>
      <c r="R43" s="20">
        <v>38</v>
      </c>
    </row>
    <row r="44" spans="1:18" s="2" customFormat="1" ht="12" customHeight="1" x14ac:dyDescent="0.25">
      <c r="A44" s="16">
        <v>39</v>
      </c>
      <c r="B44" s="3" t="s">
        <v>554</v>
      </c>
      <c r="C44" s="13" t="s">
        <v>549</v>
      </c>
      <c r="D44" s="3" t="s">
        <v>555</v>
      </c>
      <c r="E44" s="4">
        <v>37</v>
      </c>
      <c r="F44" s="26">
        <v>184</v>
      </c>
      <c r="G44" s="129"/>
      <c r="H44" s="127"/>
      <c r="I44" s="71">
        <v>6.39</v>
      </c>
      <c r="J44" s="10">
        <v>29</v>
      </c>
      <c r="K44" s="10">
        <v>20</v>
      </c>
      <c r="L44" s="10">
        <v>64</v>
      </c>
      <c r="M44" s="10">
        <v>13</v>
      </c>
      <c r="N44" s="10">
        <v>21</v>
      </c>
      <c r="O44" s="10">
        <v>20</v>
      </c>
      <c r="P44" s="10">
        <v>68</v>
      </c>
      <c r="Q44" s="20">
        <f t="shared" si="1"/>
        <v>182</v>
      </c>
      <c r="R44" s="20">
        <v>39</v>
      </c>
    </row>
    <row r="45" spans="1:18" s="2" customFormat="1" ht="12" customHeight="1" x14ac:dyDescent="0.25">
      <c r="A45" s="16">
        <v>40</v>
      </c>
      <c r="B45" s="3" t="s">
        <v>397</v>
      </c>
      <c r="C45" s="14" t="s">
        <v>63</v>
      </c>
      <c r="D45" s="7" t="s">
        <v>398</v>
      </c>
      <c r="E45" s="5">
        <v>39</v>
      </c>
      <c r="F45" s="26">
        <v>149</v>
      </c>
      <c r="G45" s="129"/>
      <c r="H45" s="127"/>
      <c r="I45" s="71">
        <v>5.28</v>
      </c>
      <c r="J45" s="10">
        <v>51</v>
      </c>
      <c r="K45" s="10">
        <v>7</v>
      </c>
      <c r="L45" s="10">
        <v>40</v>
      </c>
      <c r="M45" s="10">
        <v>20</v>
      </c>
      <c r="N45" s="10">
        <v>38</v>
      </c>
      <c r="O45" s="10">
        <v>9</v>
      </c>
      <c r="P45" s="10">
        <v>48</v>
      </c>
      <c r="Q45" s="20">
        <f t="shared" si="1"/>
        <v>177</v>
      </c>
      <c r="R45" s="20">
        <v>40</v>
      </c>
    </row>
    <row r="46" spans="1:18" s="2" customFormat="1" ht="12" customHeight="1" x14ac:dyDescent="0.25">
      <c r="A46" s="16">
        <v>41</v>
      </c>
      <c r="B46" s="3" t="s">
        <v>412</v>
      </c>
      <c r="C46" s="14" t="s">
        <v>53</v>
      </c>
      <c r="D46" s="7" t="s">
        <v>413</v>
      </c>
      <c r="E46" s="5">
        <v>38</v>
      </c>
      <c r="F46" s="26">
        <v>171</v>
      </c>
      <c r="G46" s="129"/>
      <c r="H46" s="127"/>
      <c r="I46" s="71">
        <v>5</v>
      </c>
      <c r="J46" s="10">
        <v>60</v>
      </c>
      <c r="K46" s="10">
        <v>0</v>
      </c>
      <c r="L46" s="10">
        <v>0</v>
      </c>
      <c r="M46" s="10">
        <v>24</v>
      </c>
      <c r="N46" s="10">
        <v>48</v>
      </c>
      <c r="O46" s="10">
        <v>20</v>
      </c>
      <c r="P46" s="10">
        <v>68</v>
      </c>
      <c r="Q46" s="20">
        <f t="shared" si="1"/>
        <v>176</v>
      </c>
      <c r="R46" s="20">
        <v>41</v>
      </c>
    </row>
    <row r="47" spans="1:18" s="2" customFormat="1" ht="12" customHeight="1" x14ac:dyDescent="0.25">
      <c r="A47" s="16">
        <v>42</v>
      </c>
      <c r="B47" s="3" t="s">
        <v>155</v>
      </c>
      <c r="C47" s="14" t="s">
        <v>31</v>
      </c>
      <c r="D47" s="7" t="s">
        <v>156</v>
      </c>
      <c r="E47" s="5">
        <v>36</v>
      </c>
      <c r="F47" s="26">
        <v>150</v>
      </c>
      <c r="G47" s="129">
        <v>12.7</v>
      </c>
      <c r="H47" s="127"/>
      <c r="I47" s="71">
        <v>5.41</v>
      </c>
      <c r="J47" s="10">
        <v>47</v>
      </c>
      <c r="K47" s="10">
        <v>1</v>
      </c>
      <c r="L47" s="10">
        <v>5</v>
      </c>
      <c r="M47" s="10">
        <v>29</v>
      </c>
      <c r="N47" s="10">
        <v>59</v>
      </c>
      <c r="O47" s="10">
        <v>17</v>
      </c>
      <c r="P47" s="10">
        <v>64</v>
      </c>
      <c r="Q47" s="20">
        <f t="shared" si="1"/>
        <v>175</v>
      </c>
      <c r="R47" s="20">
        <v>42</v>
      </c>
    </row>
    <row r="48" spans="1:18" s="2" customFormat="1" ht="12" customHeight="1" x14ac:dyDescent="0.25">
      <c r="A48" s="16">
        <v>43</v>
      </c>
      <c r="B48" s="3" t="s">
        <v>325</v>
      </c>
      <c r="C48" s="14" t="s">
        <v>36</v>
      </c>
      <c r="D48" s="3" t="s">
        <v>326</v>
      </c>
      <c r="E48" s="4">
        <v>38</v>
      </c>
      <c r="F48" s="26">
        <v>187</v>
      </c>
      <c r="G48" s="129">
        <v>11.2</v>
      </c>
      <c r="H48" s="127"/>
      <c r="I48" s="71">
        <v>6.03</v>
      </c>
      <c r="J48" s="10">
        <v>38</v>
      </c>
      <c r="K48" s="10">
        <v>2</v>
      </c>
      <c r="L48" s="10">
        <v>11</v>
      </c>
      <c r="M48" s="10">
        <v>30</v>
      </c>
      <c r="N48" s="10">
        <v>60</v>
      </c>
      <c r="O48" s="10">
        <v>17</v>
      </c>
      <c r="P48" s="10">
        <v>64</v>
      </c>
      <c r="Q48" s="20">
        <f t="shared" si="1"/>
        <v>173</v>
      </c>
      <c r="R48" s="20">
        <v>43</v>
      </c>
    </row>
    <row r="49" spans="1:18" s="2" customFormat="1" ht="12" customHeight="1" x14ac:dyDescent="0.25">
      <c r="A49" s="16">
        <v>44</v>
      </c>
      <c r="B49" s="3" t="s">
        <v>320</v>
      </c>
      <c r="C49" s="13" t="s">
        <v>78</v>
      </c>
      <c r="D49" s="3" t="s">
        <v>321</v>
      </c>
      <c r="E49" s="5">
        <v>39</v>
      </c>
      <c r="F49" s="26">
        <v>182</v>
      </c>
      <c r="G49" s="129"/>
      <c r="H49" s="127"/>
      <c r="I49" s="71">
        <v>5.22</v>
      </c>
      <c r="J49" s="10">
        <v>53</v>
      </c>
      <c r="K49" s="10">
        <v>1</v>
      </c>
      <c r="L49" s="10">
        <v>5</v>
      </c>
      <c r="M49" s="10">
        <v>20</v>
      </c>
      <c r="N49" s="10">
        <v>38</v>
      </c>
      <c r="O49" s="10">
        <v>21</v>
      </c>
      <c r="P49" s="10">
        <v>70</v>
      </c>
      <c r="Q49" s="20">
        <f t="shared" si="1"/>
        <v>166</v>
      </c>
      <c r="R49" s="20">
        <v>44</v>
      </c>
    </row>
    <row r="50" spans="1:18" s="2" customFormat="1" ht="12" customHeight="1" x14ac:dyDescent="0.25">
      <c r="A50" s="16">
        <v>45</v>
      </c>
      <c r="B50" s="3" t="s">
        <v>403</v>
      </c>
      <c r="C50" s="14" t="s">
        <v>33</v>
      </c>
      <c r="D50" s="7" t="s">
        <v>404</v>
      </c>
      <c r="E50" s="5">
        <v>36</v>
      </c>
      <c r="F50" s="26">
        <v>160</v>
      </c>
      <c r="G50" s="129">
        <v>10.7</v>
      </c>
      <c r="H50" s="127"/>
      <c r="I50" s="71">
        <v>5.27</v>
      </c>
      <c r="J50" s="10">
        <v>51</v>
      </c>
      <c r="K50" s="10">
        <v>0</v>
      </c>
      <c r="L50" s="10">
        <v>0</v>
      </c>
      <c r="M50" s="10">
        <v>33</v>
      </c>
      <c r="N50" s="10">
        <v>62</v>
      </c>
      <c r="O50" s="10">
        <v>10</v>
      </c>
      <c r="P50" s="10">
        <v>52</v>
      </c>
      <c r="Q50" s="20">
        <f t="shared" si="1"/>
        <v>165</v>
      </c>
      <c r="R50" s="20">
        <v>45</v>
      </c>
    </row>
    <row r="51" spans="1:18" s="2" customFormat="1" ht="12" customHeight="1" x14ac:dyDescent="0.25">
      <c r="A51" s="16">
        <v>46</v>
      </c>
      <c r="B51" s="3" t="s">
        <v>333</v>
      </c>
      <c r="C51" s="14" t="s">
        <v>29</v>
      </c>
      <c r="D51" s="7" t="s">
        <v>334</v>
      </c>
      <c r="E51" s="5">
        <v>35</v>
      </c>
      <c r="F51" s="26">
        <v>188</v>
      </c>
      <c r="G51" s="129"/>
      <c r="H51" s="127"/>
      <c r="I51" s="71">
        <v>5.1100000000000003</v>
      </c>
      <c r="J51" s="10">
        <v>57</v>
      </c>
      <c r="K51" s="10">
        <v>2</v>
      </c>
      <c r="L51" s="10">
        <v>11</v>
      </c>
      <c r="M51" s="10">
        <v>22</v>
      </c>
      <c r="N51" s="10">
        <v>44</v>
      </c>
      <c r="O51" s="10">
        <v>10</v>
      </c>
      <c r="P51" s="10">
        <v>52</v>
      </c>
      <c r="Q51" s="20">
        <f t="shared" si="1"/>
        <v>164</v>
      </c>
      <c r="R51" s="20">
        <v>46</v>
      </c>
    </row>
    <row r="52" spans="1:18" s="2" customFormat="1" ht="12.75" customHeight="1" x14ac:dyDescent="0.25">
      <c r="A52" s="16">
        <v>47</v>
      </c>
      <c r="B52" s="3" t="s">
        <v>427</v>
      </c>
      <c r="C52" s="14" t="s">
        <v>32</v>
      </c>
      <c r="D52" s="7" t="s">
        <v>428</v>
      </c>
      <c r="E52" s="5">
        <v>36</v>
      </c>
      <c r="F52" s="26">
        <v>144</v>
      </c>
      <c r="G52" s="129"/>
      <c r="H52" s="127">
        <v>5</v>
      </c>
      <c r="I52" s="71">
        <v>6.11</v>
      </c>
      <c r="J52" s="10">
        <v>36</v>
      </c>
      <c r="K52" s="10">
        <v>1</v>
      </c>
      <c r="L52" s="10">
        <v>5</v>
      </c>
      <c r="M52" s="10">
        <v>27</v>
      </c>
      <c r="N52" s="10">
        <v>54</v>
      </c>
      <c r="O52" s="10">
        <v>20</v>
      </c>
      <c r="P52" s="10">
        <v>68</v>
      </c>
      <c r="Q52" s="20">
        <f t="shared" si="1"/>
        <v>163</v>
      </c>
      <c r="R52" s="20">
        <v>47</v>
      </c>
    </row>
    <row r="53" spans="1:18" s="2" customFormat="1" ht="11.45" customHeight="1" x14ac:dyDescent="0.25">
      <c r="A53" s="16">
        <v>48</v>
      </c>
      <c r="B53" s="3" t="s">
        <v>405</v>
      </c>
      <c r="C53" s="14" t="s">
        <v>33</v>
      </c>
      <c r="D53" s="7" t="s">
        <v>424</v>
      </c>
      <c r="E53" s="5">
        <v>37</v>
      </c>
      <c r="F53" s="26">
        <v>161</v>
      </c>
      <c r="G53" s="129">
        <v>10.9</v>
      </c>
      <c r="H53" s="127"/>
      <c r="I53" s="71">
        <v>5.57</v>
      </c>
      <c r="J53" s="10">
        <v>39</v>
      </c>
      <c r="K53" s="10">
        <v>1</v>
      </c>
      <c r="L53" s="10">
        <v>5</v>
      </c>
      <c r="M53" s="10">
        <v>25</v>
      </c>
      <c r="N53" s="10">
        <v>50</v>
      </c>
      <c r="O53" s="10">
        <v>19</v>
      </c>
      <c r="P53" s="10">
        <v>66</v>
      </c>
      <c r="Q53" s="20">
        <f t="shared" si="1"/>
        <v>160</v>
      </c>
      <c r="R53" s="20">
        <v>48</v>
      </c>
    </row>
    <row r="54" spans="1:18" s="2" customFormat="1" ht="11.45" customHeight="1" x14ac:dyDescent="0.25">
      <c r="A54" s="16">
        <v>49</v>
      </c>
      <c r="B54" s="3" t="s">
        <v>470</v>
      </c>
      <c r="C54" s="13" t="s">
        <v>34</v>
      </c>
      <c r="D54" s="7" t="s">
        <v>471</v>
      </c>
      <c r="E54" s="5">
        <v>39</v>
      </c>
      <c r="F54" s="26">
        <v>167</v>
      </c>
      <c r="G54" s="129">
        <v>11.3</v>
      </c>
      <c r="H54" s="127">
        <v>5</v>
      </c>
      <c r="I54" s="71">
        <v>5.48</v>
      </c>
      <c r="J54" s="10">
        <v>44</v>
      </c>
      <c r="K54" s="10">
        <v>1</v>
      </c>
      <c r="L54" s="10">
        <v>5</v>
      </c>
      <c r="M54" s="10">
        <v>40</v>
      </c>
      <c r="N54" s="10">
        <v>66</v>
      </c>
      <c r="O54" s="10">
        <v>7</v>
      </c>
      <c r="P54" s="10">
        <v>42</v>
      </c>
      <c r="Q54" s="20">
        <f t="shared" si="1"/>
        <v>157</v>
      </c>
      <c r="R54" s="20">
        <v>49</v>
      </c>
    </row>
    <row r="55" spans="1:18" s="2" customFormat="1" ht="11.45" customHeight="1" x14ac:dyDescent="0.25">
      <c r="A55" s="16">
        <v>50</v>
      </c>
      <c r="B55" s="82" t="s">
        <v>293</v>
      </c>
      <c r="C55" s="14" t="s">
        <v>133</v>
      </c>
      <c r="D55" s="7" t="s">
        <v>294</v>
      </c>
      <c r="E55" s="5">
        <v>37</v>
      </c>
      <c r="F55" s="26">
        <v>176</v>
      </c>
      <c r="G55" s="129">
        <v>12.2</v>
      </c>
      <c r="H55" s="127"/>
      <c r="I55" s="71">
        <v>6.53</v>
      </c>
      <c r="J55" s="10">
        <v>26</v>
      </c>
      <c r="K55" s="10">
        <v>3</v>
      </c>
      <c r="L55" s="10">
        <v>18</v>
      </c>
      <c r="M55" s="10">
        <v>20</v>
      </c>
      <c r="N55" s="10">
        <v>38</v>
      </c>
      <c r="O55" s="10">
        <v>22</v>
      </c>
      <c r="P55" s="10">
        <v>73</v>
      </c>
      <c r="Q55" s="20">
        <f t="shared" si="1"/>
        <v>155</v>
      </c>
      <c r="R55" s="20">
        <v>50</v>
      </c>
    </row>
    <row r="56" spans="1:18" s="2" customFormat="1" ht="11.45" customHeight="1" x14ac:dyDescent="0.25">
      <c r="A56" s="16">
        <v>51</v>
      </c>
      <c r="B56" s="3" t="s">
        <v>540</v>
      </c>
      <c r="C56" s="14" t="s">
        <v>25</v>
      </c>
      <c r="D56" s="3" t="s">
        <v>541</v>
      </c>
      <c r="E56" s="4">
        <v>35</v>
      </c>
      <c r="F56" s="26">
        <v>197</v>
      </c>
      <c r="G56" s="129"/>
      <c r="H56" s="127">
        <v>6</v>
      </c>
      <c r="I56" s="71">
        <v>6.5</v>
      </c>
      <c r="J56" s="10">
        <v>26</v>
      </c>
      <c r="K56" s="10">
        <v>2</v>
      </c>
      <c r="L56" s="10">
        <v>11</v>
      </c>
      <c r="M56" s="10">
        <v>23</v>
      </c>
      <c r="N56" s="10">
        <v>46</v>
      </c>
      <c r="O56" s="10">
        <v>12</v>
      </c>
      <c r="P56" s="10">
        <v>60</v>
      </c>
      <c r="Q56" s="20">
        <f t="shared" si="1"/>
        <v>143</v>
      </c>
      <c r="R56" s="20">
        <v>51</v>
      </c>
    </row>
    <row r="57" spans="1:18" s="2" customFormat="1" ht="11.45" customHeight="1" x14ac:dyDescent="0.25">
      <c r="A57" s="16">
        <v>52</v>
      </c>
      <c r="B57" s="3" t="s">
        <v>465</v>
      </c>
      <c r="C57" s="13" t="s">
        <v>40</v>
      </c>
      <c r="D57" s="7" t="s">
        <v>466</v>
      </c>
      <c r="E57" s="5">
        <v>37</v>
      </c>
      <c r="F57" s="26">
        <v>141</v>
      </c>
      <c r="G57" s="129">
        <v>12.2</v>
      </c>
      <c r="H57" s="127"/>
      <c r="I57" s="71">
        <v>6.12</v>
      </c>
      <c r="J57" s="10">
        <v>35</v>
      </c>
      <c r="K57" s="10">
        <v>3</v>
      </c>
      <c r="L57" s="10">
        <v>18</v>
      </c>
      <c r="M57" s="10">
        <v>19</v>
      </c>
      <c r="N57" s="10">
        <v>34</v>
      </c>
      <c r="O57" s="10">
        <v>10</v>
      </c>
      <c r="P57" s="10">
        <v>52</v>
      </c>
      <c r="Q57" s="20">
        <f t="shared" si="1"/>
        <v>139</v>
      </c>
      <c r="R57" s="20">
        <v>52</v>
      </c>
    </row>
    <row r="58" spans="1:18" s="2" customFormat="1" ht="11.45" customHeight="1" x14ac:dyDescent="0.25">
      <c r="A58" s="16">
        <v>53</v>
      </c>
      <c r="B58" s="3" t="s">
        <v>201</v>
      </c>
      <c r="C58" s="14" t="s">
        <v>29</v>
      </c>
      <c r="D58" s="7" t="s">
        <v>202</v>
      </c>
      <c r="E58" s="5">
        <v>36</v>
      </c>
      <c r="F58" s="26">
        <v>189</v>
      </c>
      <c r="G58" s="129"/>
      <c r="H58" s="127"/>
      <c r="I58" s="71">
        <v>5.48</v>
      </c>
      <c r="J58" s="10">
        <v>44</v>
      </c>
      <c r="K58" s="10">
        <v>3</v>
      </c>
      <c r="L58" s="10">
        <v>18</v>
      </c>
      <c r="M58" s="10">
        <v>9</v>
      </c>
      <c r="N58" s="10">
        <v>13</v>
      </c>
      <c r="O58" s="10">
        <v>16</v>
      </c>
      <c r="P58" s="10">
        <v>63</v>
      </c>
      <c r="Q58" s="20">
        <f t="shared" si="1"/>
        <v>138</v>
      </c>
      <c r="R58" s="20">
        <v>53</v>
      </c>
    </row>
    <row r="59" spans="1:18" s="2" customFormat="1" ht="12.75" customHeight="1" x14ac:dyDescent="0.25">
      <c r="A59" s="16">
        <v>54</v>
      </c>
      <c r="B59" s="3" t="s">
        <v>468</v>
      </c>
      <c r="C59" s="13" t="s">
        <v>34</v>
      </c>
      <c r="D59" s="7" t="s">
        <v>469</v>
      </c>
      <c r="E59" s="5">
        <v>37</v>
      </c>
      <c r="F59" s="26">
        <v>165</v>
      </c>
      <c r="G59" s="129"/>
      <c r="H59" s="127">
        <v>10</v>
      </c>
      <c r="I59" s="71">
        <v>7.41</v>
      </c>
      <c r="J59" s="10">
        <v>2</v>
      </c>
      <c r="K59" s="10">
        <v>1</v>
      </c>
      <c r="L59" s="10">
        <v>5</v>
      </c>
      <c r="M59" s="10">
        <v>20</v>
      </c>
      <c r="N59" s="10">
        <v>38</v>
      </c>
      <c r="O59" s="10">
        <v>13</v>
      </c>
      <c r="P59" s="10">
        <v>60</v>
      </c>
      <c r="Q59" s="20">
        <f t="shared" si="1"/>
        <v>105</v>
      </c>
      <c r="R59" s="20">
        <v>54</v>
      </c>
    </row>
    <row r="60" spans="1:18" s="2" customFormat="1" ht="11.45" customHeight="1" x14ac:dyDescent="0.25">
      <c r="A60" s="35"/>
      <c r="B60" s="51"/>
      <c r="C60" s="52"/>
      <c r="D60" s="53"/>
      <c r="E60" s="54"/>
      <c r="F60" s="54"/>
      <c r="G60" s="55"/>
      <c r="H60" s="55"/>
      <c r="I60" s="74"/>
      <c r="J60" s="65"/>
      <c r="K60" s="58"/>
      <c r="L60" s="58"/>
      <c r="M60" s="58"/>
      <c r="N60" s="58"/>
      <c r="O60" s="58"/>
      <c r="P60" s="58"/>
      <c r="Q60" s="59"/>
      <c r="R60" s="60"/>
    </row>
    <row r="61" spans="1:18" s="11" customFormat="1" ht="11.45" customHeight="1" x14ac:dyDescent="0.25">
      <c r="A61" s="134" t="s">
        <v>127</v>
      </c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</row>
    <row r="62" spans="1:18" s="11" customFormat="1" ht="11.4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s="11" customFormat="1" ht="11.45" customHeight="1" x14ac:dyDescent="0.25">
      <c r="A63" s="1" t="s">
        <v>128</v>
      </c>
      <c r="B63" s="1"/>
      <c r="C63" s="1"/>
      <c r="D63" s="1"/>
      <c r="E63" s="1"/>
      <c r="F63" s="1"/>
      <c r="G63" s="1"/>
      <c r="H63" s="1"/>
      <c r="I63" s="1"/>
      <c r="J63" s="1"/>
      <c r="K63" s="17"/>
      <c r="L63" s="17"/>
      <c r="M63" s="17"/>
      <c r="N63" s="17"/>
      <c r="O63" s="17"/>
      <c r="P63" s="17"/>
      <c r="Q63" s="1"/>
      <c r="R63" s="1"/>
    </row>
    <row r="64" spans="1:18" ht="11.45" customHeight="1" x14ac:dyDescent="0.25"/>
  </sheetData>
  <sortState xmlns:xlrd2="http://schemas.microsoft.com/office/spreadsheetml/2017/richdata2" ref="B6:Q59">
    <sortCondition descending="1" ref="Q6:Q59"/>
  </sortState>
  <mergeCells count="16">
    <mergeCell ref="A61:R61"/>
    <mergeCell ref="K3:L3"/>
    <mergeCell ref="M3:N3"/>
    <mergeCell ref="O3:P3"/>
    <mergeCell ref="Q3:Q4"/>
    <mergeCell ref="R3:R4"/>
    <mergeCell ref="A5:R5"/>
    <mergeCell ref="A1:R1"/>
    <mergeCell ref="A2:R2"/>
    <mergeCell ref="A3:A4"/>
    <mergeCell ref="B3:B4"/>
    <mergeCell ref="C3:C4"/>
    <mergeCell ref="D3:D4"/>
    <mergeCell ref="E3:E4"/>
    <mergeCell ref="F3:F4"/>
    <mergeCell ref="I3:J3"/>
  </mergeCells>
  <pageMargins left="0.7" right="0.7" top="0.75" bottom="0.75" header="0.3" footer="0.3"/>
  <pageSetup paperSize="9" scale="44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  <pageSetUpPr fitToPage="1"/>
  </sheetPr>
  <dimension ref="A1:T50"/>
  <sheetViews>
    <sheetView view="pageBreakPreview" topLeftCell="A13" zoomScaleSheetLayoutView="100" workbookViewId="0">
      <selection activeCell="C3" sqref="C1:I1048576"/>
    </sheetView>
  </sheetViews>
  <sheetFormatPr defaultColWidth="9.140625" defaultRowHeight="15" x14ac:dyDescent="0.25"/>
  <cols>
    <col min="1" max="1" width="4.28515625" style="1" customWidth="1"/>
    <col min="2" max="2" width="36.7109375" style="1" customWidth="1"/>
    <col min="3" max="3" width="59.85546875" style="1" customWidth="1"/>
    <col min="4" max="4" width="13.5703125" style="1" customWidth="1"/>
    <col min="5" max="5" width="7.140625" style="2" customWidth="1"/>
    <col min="6" max="6" width="5.85546875" style="1" customWidth="1"/>
    <col min="7" max="7" width="5.140625" style="1" customWidth="1"/>
    <col min="8" max="8" width="7.140625" style="1" customWidth="1"/>
    <col min="9" max="9" width="5.5703125" style="8" customWidth="1"/>
    <col min="10" max="10" width="5.7109375" style="8" customWidth="1"/>
    <col min="11" max="12" width="6.7109375" style="2" customWidth="1"/>
    <col min="13" max="13" width="5.7109375" style="1" customWidth="1"/>
    <col min="14" max="14" width="6.140625" style="1" customWidth="1"/>
    <col min="15" max="15" width="5.5703125" style="1" customWidth="1"/>
    <col min="16" max="16" width="5.42578125" style="1" customWidth="1"/>
    <col min="17" max="17" width="8.7109375" style="8" customWidth="1"/>
    <col min="18" max="18" width="9.140625" style="8" customWidth="1"/>
    <col min="19" max="19" width="0.28515625" style="1" customWidth="1"/>
    <col min="20" max="20" width="9.140625" style="1" hidden="1" customWidth="1"/>
    <col min="21" max="16384" width="9.140625" style="1"/>
  </cols>
  <sheetData>
    <row r="1" spans="1:20" ht="15.75" customHeight="1" x14ac:dyDescent="0.25">
      <c r="A1" s="137" t="s">
        <v>163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</row>
    <row r="2" spans="1:20" ht="18" customHeight="1" x14ac:dyDescent="0.25">
      <c r="A2" s="137" t="s">
        <v>210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37.5" customHeight="1" x14ac:dyDescent="0.25">
      <c r="A3" s="139" t="s">
        <v>0</v>
      </c>
      <c r="B3" s="139" t="s">
        <v>1</v>
      </c>
      <c r="C3" s="139" t="s">
        <v>3</v>
      </c>
      <c r="D3" s="139" t="s">
        <v>4</v>
      </c>
      <c r="E3" s="157" t="s">
        <v>2</v>
      </c>
      <c r="F3" s="158" t="s">
        <v>5</v>
      </c>
      <c r="G3" s="123" t="s">
        <v>232</v>
      </c>
      <c r="H3" s="123" t="s">
        <v>571</v>
      </c>
      <c r="I3" s="138" t="s">
        <v>237</v>
      </c>
      <c r="J3" s="138"/>
      <c r="K3" s="140" t="s">
        <v>218</v>
      </c>
      <c r="L3" s="140"/>
      <c r="M3" s="138" t="s">
        <v>216</v>
      </c>
      <c r="N3" s="138"/>
      <c r="O3" s="138" t="s">
        <v>223</v>
      </c>
      <c r="P3" s="138"/>
      <c r="Q3" s="139" t="s">
        <v>117</v>
      </c>
      <c r="R3" s="135" t="s">
        <v>118</v>
      </c>
    </row>
    <row r="4" spans="1:20" ht="10.5" customHeight="1" x14ac:dyDescent="0.25">
      <c r="A4" s="139"/>
      <c r="B4" s="139"/>
      <c r="C4" s="139"/>
      <c r="D4" s="139"/>
      <c r="E4" s="157"/>
      <c r="F4" s="158"/>
      <c r="G4" s="123" t="s">
        <v>116</v>
      </c>
      <c r="H4" s="123" t="s">
        <v>116</v>
      </c>
      <c r="I4" s="37" t="s">
        <v>116</v>
      </c>
      <c r="J4" s="37" t="s">
        <v>114</v>
      </c>
      <c r="K4" s="37" t="s">
        <v>116</v>
      </c>
      <c r="L4" s="37" t="s">
        <v>114</v>
      </c>
      <c r="M4" s="37" t="s">
        <v>116</v>
      </c>
      <c r="N4" s="37" t="s">
        <v>114</v>
      </c>
      <c r="O4" s="37" t="s">
        <v>116</v>
      </c>
      <c r="P4" s="37" t="s">
        <v>114</v>
      </c>
      <c r="Q4" s="139"/>
      <c r="R4" s="135"/>
    </row>
    <row r="5" spans="1:20" ht="15" customHeight="1" x14ac:dyDescent="0.25">
      <c r="A5" s="145" t="s">
        <v>239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7"/>
      <c r="S5" s="34"/>
      <c r="T5" s="34"/>
    </row>
    <row r="6" spans="1:20" s="2" customFormat="1" ht="12" customHeight="1" x14ac:dyDescent="0.25">
      <c r="A6" s="16">
        <v>1</v>
      </c>
      <c r="B6" s="3" t="s">
        <v>387</v>
      </c>
      <c r="C6" s="13" t="s">
        <v>570</v>
      </c>
      <c r="D6" s="3" t="s">
        <v>388</v>
      </c>
      <c r="E6" s="4">
        <v>40</v>
      </c>
      <c r="F6" s="81">
        <v>213</v>
      </c>
      <c r="G6" s="131">
        <v>10</v>
      </c>
      <c r="H6" s="132"/>
      <c r="I6" s="83">
        <v>4.59</v>
      </c>
      <c r="J6" s="128">
        <v>68</v>
      </c>
      <c r="K6" s="27">
        <v>16</v>
      </c>
      <c r="L6" s="27">
        <v>63</v>
      </c>
      <c r="M6" s="27">
        <v>39</v>
      </c>
      <c r="N6" s="27">
        <v>68</v>
      </c>
      <c r="O6" s="27">
        <v>25</v>
      </c>
      <c r="P6" s="27">
        <v>87</v>
      </c>
      <c r="Q6" s="28">
        <f t="shared" ref="Q6:Q32" si="0">J6+L6+N6+P6</f>
        <v>286</v>
      </c>
      <c r="R6" s="28">
        <v>1</v>
      </c>
    </row>
    <row r="7" spans="1:20" s="2" customFormat="1" ht="12" customHeight="1" x14ac:dyDescent="0.25">
      <c r="A7" s="16">
        <v>2</v>
      </c>
      <c r="B7" s="3" t="s">
        <v>508</v>
      </c>
      <c r="C7" s="13" t="s">
        <v>13</v>
      </c>
      <c r="D7" s="3" t="s">
        <v>509</v>
      </c>
      <c r="E7" s="4">
        <v>40</v>
      </c>
      <c r="F7" s="81">
        <v>219</v>
      </c>
      <c r="G7" s="131"/>
      <c r="H7" s="132"/>
      <c r="I7" s="83">
        <v>5.17</v>
      </c>
      <c r="J7" s="128">
        <v>62</v>
      </c>
      <c r="K7" s="27">
        <v>20</v>
      </c>
      <c r="L7" s="27">
        <v>65</v>
      </c>
      <c r="M7" s="27">
        <v>38</v>
      </c>
      <c r="N7" s="27">
        <v>67</v>
      </c>
      <c r="O7" s="27">
        <v>28</v>
      </c>
      <c r="P7" s="27">
        <v>90</v>
      </c>
      <c r="Q7" s="28">
        <f t="shared" si="0"/>
        <v>284</v>
      </c>
      <c r="R7" s="28">
        <v>2</v>
      </c>
    </row>
    <row r="8" spans="1:20" s="2" customFormat="1" ht="12" customHeight="1" x14ac:dyDescent="0.25">
      <c r="A8" s="16">
        <v>3</v>
      </c>
      <c r="B8" s="3" t="s">
        <v>367</v>
      </c>
      <c r="C8" s="14" t="s">
        <v>102</v>
      </c>
      <c r="D8" s="3" t="s">
        <v>368</v>
      </c>
      <c r="E8" s="4">
        <v>44</v>
      </c>
      <c r="F8" s="81">
        <v>208</v>
      </c>
      <c r="G8" s="131"/>
      <c r="H8" s="132"/>
      <c r="I8" s="83">
        <v>4.59</v>
      </c>
      <c r="J8" s="128">
        <v>68</v>
      </c>
      <c r="K8" s="27">
        <v>27</v>
      </c>
      <c r="L8" s="27">
        <v>68</v>
      </c>
      <c r="M8" s="27">
        <v>35</v>
      </c>
      <c r="N8" s="27">
        <v>65</v>
      </c>
      <c r="O8" s="27">
        <v>21</v>
      </c>
      <c r="P8" s="27">
        <v>77</v>
      </c>
      <c r="Q8" s="28">
        <f t="shared" si="0"/>
        <v>278</v>
      </c>
      <c r="R8" s="28">
        <v>3</v>
      </c>
    </row>
    <row r="9" spans="1:20" s="2" customFormat="1" ht="12" customHeight="1" x14ac:dyDescent="0.25">
      <c r="A9" s="16">
        <v>4</v>
      </c>
      <c r="B9" s="3" t="s">
        <v>207</v>
      </c>
      <c r="C9" s="13" t="s">
        <v>15</v>
      </c>
      <c r="D9" s="3" t="s">
        <v>517</v>
      </c>
      <c r="E9" s="4">
        <v>43</v>
      </c>
      <c r="F9" s="81">
        <v>224</v>
      </c>
      <c r="G9" s="131"/>
      <c r="H9" s="132"/>
      <c r="I9" s="83">
        <v>5.36</v>
      </c>
      <c r="J9" s="128">
        <v>57</v>
      </c>
      <c r="K9" s="27">
        <v>16</v>
      </c>
      <c r="L9" s="27">
        <v>63</v>
      </c>
      <c r="M9" s="27">
        <v>40</v>
      </c>
      <c r="N9" s="27">
        <v>69</v>
      </c>
      <c r="O9" s="27">
        <v>24</v>
      </c>
      <c r="P9" s="27">
        <v>86</v>
      </c>
      <c r="Q9" s="28">
        <f t="shared" si="0"/>
        <v>275</v>
      </c>
      <c r="R9" s="28">
        <v>4</v>
      </c>
    </row>
    <row r="10" spans="1:20" s="2" customFormat="1" ht="12" customHeight="1" x14ac:dyDescent="0.25">
      <c r="A10" s="16">
        <v>5</v>
      </c>
      <c r="B10" s="3" t="s">
        <v>208</v>
      </c>
      <c r="C10" s="13" t="s">
        <v>15</v>
      </c>
      <c r="D10" s="3" t="s">
        <v>516</v>
      </c>
      <c r="E10" s="4">
        <v>43</v>
      </c>
      <c r="F10" s="81">
        <v>225</v>
      </c>
      <c r="G10" s="131"/>
      <c r="H10" s="132"/>
      <c r="I10" s="83">
        <v>5.12</v>
      </c>
      <c r="J10" s="128">
        <v>63</v>
      </c>
      <c r="K10" s="27">
        <v>14</v>
      </c>
      <c r="L10" s="27">
        <v>62</v>
      </c>
      <c r="M10" s="27">
        <v>38</v>
      </c>
      <c r="N10" s="27">
        <v>67</v>
      </c>
      <c r="O10" s="27">
        <v>23</v>
      </c>
      <c r="P10" s="27">
        <v>82</v>
      </c>
      <c r="Q10" s="28">
        <f t="shared" si="0"/>
        <v>274</v>
      </c>
      <c r="R10" s="28">
        <v>5</v>
      </c>
    </row>
    <row r="11" spans="1:20" s="2" customFormat="1" ht="12" customHeight="1" x14ac:dyDescent="0.25">
      <c r="A11" s="16">
        <v>6</v>
      </c>
      <c r="B11" s="25" t="s">
        <v>529</v>
      </c>
      <c r="C11" s="107" t="s">
        <v>8</v>
      </c>
      <c r="D11" s="25" t="s">
        <v>530</v>
      </c>
      <c r="E11" s="38">
        <v>44</v>
      </c>
      <c r="F11" s="81">
        <v>217</v>
      </c>
      <c r="G11" s="131">
        <v>11.7</v>
      </c>
      <c r="H11" s="132"/>
      <c r="I11" s="83">
        <v>4.59</v>
      </c>
      <c r="J11" s="128">
        <v>68</v>
      </c>
      <c r="K11" s="27">
        <v>12</v>
      </c>
      <c r="L11" s="27">
        <v>61</v>
      </c>
      <c r="M11" s="27">
        <v>37</v>
      </c>
      <c r="N11" s="27">
        <v>66</v>
      </c>
      <c r="O11" s="27">
        <v>18</v>
      </c>
      <c r="P11" s="27">
        <v>71</v>
      </c>
      <c r="Q11" s="28">
        <f t="shared" si="0"/>
        <v>266</v>
      </c>
      <c r="R11" s="28">
        <v>6</v>
      </c>
    </row>
    <row r="12" spans="1:20" s="2" customFormat="1" ht="12" customHeight="1" x14ac:dyDescent="0.25">
      <c r="A12" s="16">
        <v>7</v>
      </c>
      <c r="B12" s="3" t="s">
        <v>484</v>
      </c>
      <c r="C12" s="13" t="s">
        <v>42</v>
      </c>
      <c r="D12" s="3" t="s">
        <v>485</v>
      </c>
      <c r="E12" s="4">
        <v>43</v>
      </c>
      <c r="F12" s="81">
        <v>227</v>
      </c>
      <c r="G12" s="131">
        <v>10.6</v>
      </c>
      <c r="H12" s="132"/>
      <c r="I12" s="83">
        <v>5.39</v>
      </c>
      <c r="J12" s="128">
        <v>57</v>
      </c>
      <c r="K12" s="27">
        <v>20</v>
      </c>
      <c r="L12" s="27">
        <v>65</v>
      </c>
      <c r="M12" s="27">
        <v>47</v>
      </c>
      <c r="N12" s="27">
        <v>76</v>
      </c>
      <c r="O12" s="27">
        <v>11</v>
      </c>
      <c r="P12" s="27">
        <v>60</v>
      </c>
      <c r="Q12" s="28">
        <f t="shared" si="0"/>
        <v>258</v>
      </c>
      <c r="R12" s="28">
        <v>7</v>
      </c>
    </row>
    <row r="13" spans="1:20" s="2" customFormat="1" ht="12" customHeight="1" x14ac:dyDescent="0.25">
      <c r="A13" s="16">
        <v>8</v>
      </c>
      <c r="B13" s="3" t="s">
        <v>175</v>
      </c>
      <c r="C13" s="14" t="s">
        <v>102</v>
      </c>
      <c r="D13" s="7" t="s">
        <v>369</v>
      </c>
      <c r="E13" s="5">
        <v>40</v>
      </c>
      <c r="F13" s="81">
        <v>207</v>
      </c>
      <c r="G13" s="131"/>
      <c r="H13" s="132"/>
      <c r="I13" s="83">
        <v>5.3</v>
      </c>
      <c r="J13" s="128">
        <v>58</v>
      </c>
      <c r="K13" s="27">
        <v>18</v>
      </c>
      <c r="L13" s="27">
        <v>64</v>
      </c>
      <c r="M13" s="27">
        <v>33</v>
      </c>
      <c r="N13" s="27">
        <v>64</v>
      </c>
      <c r="O13" s="27">
        <v>18</v>
      </c>
      <c r="P13" s="27">
        <v>71</v>
      </c>
      <c r="Q13" s="28">
        <f t="shared" si="0"/>
        <v>257</v>
      </c>
      <c r="R13" s="28">
        <v>8</v>
      </c>
    </row>
    <row r="14" spans="1:20" s="2" customFormat="1" ht="12" customHeight="1" x14ac:dyDescent="0.25">
      <c r="A14" s="16">
        <v>9</v>
      </c>
      <c r="B14" s="3" t="s">
        <v>55</v>
      </c>
      <c r="C14" s="13" t="s">
        <v>42</v>
      </c>
      <c r="D14" s="7" t="s">
        <v>56</v>
      </c>
      <c r="E14" s="5">
        <v>40</v>
      </c>
      <c r="F14" s="81">
        <v>226</v>
      </c>
      <c r="G14" s="131">
        <v>10.199999999999999</v>
      </c>
      <c r="H14" s="132"/>
      <c r="I14" s="83">
        <v>5.31</v>
      </c>
      <c r="J14" s="128">
        <v>58</v>
      </c>
      <c r="K14" s="27">
        <v>13</v>
      </c>
      <c r="L14" s="27">
        <v>61</v>
      </c>
      <c r="M14" s="27">
        <v>24</v>
      </c>
      <c r="N14" s="27">
        <v>57</v>
      </c>
      <c r="O14" s="27">
        <v>17</v>
      </c>
      <c r="P14" s="27">
        <v>69</v>
      </c>
      <c r="Q14" s="28">
        <f t="shared" si="0"/>
        <v>245</v>
      </c>
      <c r="R14" s="28">
        <v>9</v>
      </c>
    </row>
    <row r="15" spans="1:20" s="2" customFormat="1" ht="12" customHeight="1" x14ac:dyDescent="0.25">
      <c r="A15" s="16">
        <v>10</v>
      </c>
      <c r="B15" s="3" t="s">
        <v>565</v>
      </c>
      <c r="C15" s="13" t="s">
        <v>78</v>
      </c>
      <c r="D15" s="3" t="s">
        <v>322</v>
      </c>
      <c r="E15" s="4">
        <v>41</v>
      </c>
      <c r="F15" s="81">
        <v>218</v>
      </c>
      <c r="G15" s="131"/>
      <c r="H15" s="132"/>
      <c r="I15" s="83">
        <v>4.28</v>
      </c>
      <c r="J15" s="128">
        <v>78</v>
      </c>
      <c r="K15" s="27">
        <v>2</v>
      </c>
      <c r="L15" s="27">
        <v>25</v>
      </c>
      <c r="M15" s="27">
        <v>32</v>
      </c>
      <c r="N15" s="27">
        <v>63</v>
      </c>
      <c r="O15" s="27">
        <v>21</v>
      </c>
      <c r="P15" s="27">
        <v>77</v>
      </c>
      <c r="Q15" s="28">
        <f t="shared" si="0"/>
        <v>243</v>
      </c>
      <c r="R15" s="28">
        <v>10</v>
      </c>
    </row>
    <row r="16" spans="1:20" s="2" customFormat="1" ht="12" customHeight="1" x14ac:dyDescent="0.25">
      <c r="A16" s="16">
        <v>11</v>
      </c>
      <c r="B16" s="3" t="s">
        <v>330</v>
      </c>
      <c r="C16" s="13" t="s">
        <v>36</v>
      </c>
      <c r="D16" s="3" t="s">
        <v>329</v>
      </c>
      <c r="E16" s="4">
        <v>40</v>
      </c>
      <c r="F16" s="81">
        <v>223</v>
      </c>
      <c r="G16" s="131">
        <v>11.3</v>
      </c>
      <c r="H16" s="132"/>
      <c r="I16" s="83">
        <v>5.38</v>
      </c>
      <c r="J16" s="128">
        <v>57</v>
      </c>
      <c r="K16" s="27">
        <v>12</v>
      </c>
      <c r="L16" s="27">
        <v>61</v>
      </c>
      <c r="M16" s="27">
        <v>37</v>
      </c>
      <c r="N16" s="27">
        <v>66</v>
      </c>
      <c r="O16" s="27">
        <v>10</v>
      </c>
      <c r="P16" s="27">
        <v>56</v>
      </c>
      <c r="Q16" s="28">
        <f t="shared" si="0"/>
        <v>240</v>
      </c>
      <c r="R16" s="28">
        <v>11</v>
      </c>
    </row>
    <row r="17" spans="1:18" s="2" customFormat="1" ht="12" customHeight="1" x14ac:dyDescent="0.25">
      <c r="A17" s="16">
        <v>12</v>
      </c>
      <c r="B17" s="3" t="s">
        <v>385</v>
      </c>
      <c r="C17" s="13" t="s">
        <v>570</v>
      </c>
      <c r="D17" s="3" t="s">
        <v>386</v>
      </c>
      <c r="E17" s="4">
        <v>41</v>
      </c>
      <c r="F17" s="81">
        <v>214</v>
      </c>
      <c r="G17" s="131">
        <v>10.5</v>
      </c>
      <c r="H17" s="132"/>
      <c r="I17" s="83">
        <v>5.0999999999999996</v>
      </c>
      <c r="J17" s="128">
        <v>64</v>
      </c>
      <c r="K17" s="27">
        <v>10</v>
      </c>
      <c r="L17" s="27">
        <v>59</v>
      </c>
      <c r="M17" s="27">
        <v>22</v>
      </c>
      <c r="N17" s="27">
        <v>52</v>
      </c>
      <c r="O17" s="27">
        <v>14</v>
      </c>
      <c r="P17" s="27">
        <v>63</v>
      </c>
      <c r="Q17" s="28">
        <f t="shared" si="0"/>
        <v>238</v>
      </c>
      <c r="R17" s="28">
        <v>12</v>
      </c>
    </row>
    <row r="18" spans="1:18" s="2" customFormat="1" ht="12" customHeight="1" x14ac:dyDescent="0.25">
      <c r="A18" s="16">
        <v>13</v>
      </c>
      <c r="B18" s="3" t="s">
        <v>49</v>
      </c>
      <c r="C18" s="13" t="s">
        <v>34</v>
      </c>
      <c r="D18" s="3" t="s">
        <v>50</v>
      </c>
      <c r="E18" s="4">
        <v>44</v>
      </c>
      <c r="F18" s="81">
        <v>212</v>
      </c>
      <c r="G18" s="131"/>
      <c r="H18" s="132"/>
      <c r="I18" s="83">
        <v>5.29</v>
      </c>
      <c r="J18" s="128">
        <v>59</v>
      </c>
      <c r="K18" s="27">
        <v>15</v>
      </c>
      <c r="L18" s="27">
        <v>62</v>
      </c>
      <c r="M18" s="27">
        <v>24</v>
      </c>
      <c r="N18" s="27">
        <v>57</v>
      </c>
      <c r="O18" s="27">
        <v>11</v>
      </c>
      <c r="P18" s="27">
        <v>60</v>
      </c>
      <c r="Q18" s="28">
        <f t="shared" si="0"/>
        <v>238</v>
      </c>
      <c r="R18" s="28">
        <v>12</v>
      </c>
    </row>
    <row r="19" spans="1:18" s="2" customFormat="1" ht="12" customHeight="1" x14ac:dyDescent="0.25">
      <c r="A19" s="16">
        <v>14</v>
      </c>
      <c r="B19" s="3" t="s">
        <v>548</v>
      </c>
      <c r="C19" s="13" t="s">
        <v>549</v>
      </c>
      <c r="D19" s="3" t="s">
        <v>550</v>
      </c>
      <c r="E19" s="4">
        <v>43</v>
      </c>
      <c r="F19" s="81">
        <v>221</v>
      </c>
      <c r="G19" s="131"/>
      <c r="H19" s="132"/>
      <c r="I19" s="83">
        <v>5.58</v>
      </c>
      <c r="J19" s="128">
        <v>53</v>
      </c>
      <c r="K19" s="27">
        <v>6</v>
      </c>
      <c r="L19" s="27">
        <v>40</v>
      </c>
      <c r="M19" s="27">
        <v>35</v>
      </c>
      <c r="N19" s="27">
        <v>65</v>
      </c>
      <c r="O19" s="27">
        <v>19</v>
      </c>
      <c r="P19" s="27">
        <v>73</v>
      </c>
      <c r="Q19" s="28">
        <f t="shared" si="0"/>
        <v>231</v>
      </c>
      <c r="R19" s="28">
        <v>14</v>
      </c>
    </row>
    <row r="20" spans="1:18" s="2" customFormat="1" ht="12" customHeight="1" x14ac:dyDescent="0.25">
      <c r="A20" s="16">
        <v>15</v>
      </c>
      <c r="B20" s="3" t="s">
        <v>289</v>
      </c>
      <c r="C20" s="13" t="s">
        <v>133</v>
      </c>
      <c r="D20" s="3" t="s">
        <v>290</v>
      </c>
      <c r="E20" s="4">
        <v>43</v>
      </c>
      <c r="F20" s="81">
        <v>215</v>
      </c>
      <c r="G20" s="131">
        <v>11.1</v>
      </c>
      <c r="H20" s="132"/>
      <c r="I20" s="83">
        <v>5.14</v>
      </c>
      <c r="J20" s="128">
        <v>63</v>
      </c>
      <c r="K20" s="27">
        <v>4</v>
      </c>
      <c r="L20" s="27">
        <v>32</v>
      </c>
      <c r="M20" s="27">
        <v>44</v>
      </c>
      <c r="N20" s="27">
        <v>73</v>
      </c>
      <c r="O20" s="27">
        <v>14</v>
      </c>
      <c r="P20" s="27">
        <v>63</v>
      </c>
      <c r="Q20" s="28">
        <f t="shared" si="0"/>
        <v>231</v>
      </c>
      <c r="R20" s="28">
        <v>14</v>
      </c>
    </row>
    <row r="21" spans="1:18" s="2" customFormat="1" ht="12" customHeight="1" x14ac:dyDescent="0.25">
      <c r="A21" s="16">
        <v>16</v>
      </c>
      <c r="B21" s="3" t="s">
        <v>365</v>
      </c>
      <c r="C21" s="14" t="s">
        <v>102</v>
      </c>
      <c r="D21" s="7" t="s">
        <v>366</v>
      </c>
      <c r="E21" s="5">
        <v>40</v>
      </c>
      <c r="F21" s="81">
        <v>206</v>
      </c>
      <c r="G21" s="131"/>
      <c r="H21" s="132">
        <v>15</v>
      </c>
      <c r="I21" s="83">
        <v>5.29</v>
      </c>
      <c r="J21" s="128">
        <v>59</v>
      </c>
      <c r="K21" s="27">
        <v>4</v>
      </c>
      <c r="L21" s="27">
        <v>32</v>
      </c>
      <c r="M21" s="27">
        <v>29</v>
      </c>
      <c r="N21" s="27">
        <v>62</v>
      </c>
      <c r="O21" s="27">
        <v>19</v>
      </c>
      <c r="P21" s="27">
        <v>73</v>
      </c>
      <c r="Q21" s="28">
        <f t="shared" si="0"/>
        <v>226</v>
      </c>
      <c r="R21" s="28">
        <v>16</v>
      </c>
    </row>
    <row r="22" spans="1:18" s="2" customFormat="1" ht="12" customHeight="1" x14ac:dyDescent="0.25">
      <c r="A22" s="16">
        <v>17</v>
      </c>
      <c r="B22" s="3" t="s">
        <v>566</v>
      </c>
      <c r="C22" s="13" t="s">
        <v>549</v>
      </c>
      <c r="D22" s="3" t="s">
        <v>551</v>
      </c>
      <c r="E22" s="4">
        <v>43</v>
      </c>
      <c r="F22" s="81">
        <v>222</v>
      </c>
      <c r="G22" s="131"/>
      <c r="H22" s="132"/>
      <c r="I22" s="83">
        <v>5.45</v>
      </c>
      <c r="J22" s="128">
        <v>55</v>
      </c>
      <c r="K22" s="27">
        <v>21</v>
      </c>
      <c r="L22" s="27">
        <v>65</v>
      </c>
      <c r="M22" s="27">
        <v>33</v>
      </c>
      <c r="N22" s="27">
        <v>64</v>
      </c>
      <c r="O22" s="27">
        <v>5</v>
      </c>
      <c r="P22" s="27">
        <v>42</v>
      </c>
      <c r="Q22" s="28">
        <f t="shared" si="0"/>
        <v>226</v>
      </c>
      <c r="R22" s="28">
        <v>16</v>
      </c>
    </row>
    <row r="23" spans="1:18" s="2" customFormat="1" ht="12" customHeight="1" x14ac:dyDescent="0.25">
      <c r="A23" s="16">
        <v>18</v>
      </c>
      <c r="B23" s="3" t="s">
        <v>408</v>
      </c>
      <c r="C23" s="13" t="s">
        <v>33</v>
      </c>
      <c r="D23" s="3" t="s">
        <v>409</v>
      </c>
      <c r="E23" s="4">
        <v>41</v>
      </c>
      <c r="F23" s="81">
        <v>210</v>
      </c>
      <c r="G23" s="131"/>
      <c r="H23" s="132"/>
      <c r="I23" s="83">
        <v>6.23</v>
      </c>
      <c r="J23" s="128">
        <v>48</v>
      </c>
      <c r="K23" s="27">
        <v>6</v>
      </c>
      <c r="L23" s="27">
        <v>40</v>
      </c>
      <c r="M23" s="27">
        <v>24</v>
      </c>
      <c r="N23" s="27">
        <v>57</v>
      </c>
      <c r="O23" s="27">
        <v>15</v>
      </c>
      <c r="P23" s="27">
        <v>65</v>
      </c>
      <c r="Q23" s="28">
        <f t="shared" si="0"/>
        <v>210</v>
      </c>
      <c r="R23" s="28">
        <v>18</v>
      </c>
    </row>
    <row r="24" spans="1:18" s="2" customFormat="1" ht="12" customHeight="1" x14ac:dyDescent="0.25">
      <c r="A24" s="16">
        <v>19</v>
      </c>
      <c r="B24" s="3" t="s">
        <v>47</v>
      </c>
      <c r="C24" s="13" t="s">
        <v>22</v>
      </c>
      <c r="D24" s="3" t="s">
        <v>48</v>
      </c>
      <c r="E24" s="4">
        <v>40</v>
      </c>
      <c r="F24" s="81">
        <v>216</v>
      </c>
      <c r="G24" s="131">
        <v>13.6</v>
      </c>
      <c r="H24" s="132"/>
      <c r="I24" s="83">
        <v>5.4</v>
      </c>
      <c r="J24" s="128">
        <v>56</v>
      </c>
      <c r="K24" s="27">
        <v>2</v>
      </c>
      <c r="L24" s="27">
        <v>25</v>
      </c>
      <c r="M24" s="27">
        <v>30</v>
      </c>
      <c r="N24" s="27">
        <v>62</v>
      </c>
      <c r="O24" s="27">
        <v>14</v>
      </c>
      <c r="P24" s="27">
        <v>63</v>
      </c>
      <c r="Q24" s="28">
        <f t="shared" si="0"/>
        <v>206</v>
      </c>
      <c r="R24" s="28">
        <v>19</v>
      </c>
    </row>
    <row r="25" spans="1:18" s="2" customFormat="1" ht="12" customHeight="1" x14ac:dyDescent="0.25">
      <c r="A25" s="16">
        <v>20</v>
      </c>
      <c r="B25" s="3" t="s">
        <v>347</v>
      </c>
      <c r="C25" s="13" t="s">
        <v>247</v>
      </c>
      <c r="D25" s="3" t="s">
        <v>348</v>
      </c>
      <c r="E25" s="4">
        <v>41</v>
      </c>
      <c r="F25" s="81">
        <v>230</v>
      </c>
      <c r="G25" s="131"/>
      <c r="H25" s="132">
        <v>6</v>
      </c>
      <c r="I25" s="83">
        <v>6</v>
      </c>
      <c r="J25" s="128">
        <v>52</v>
      </c>
      <c r="K25" s="27">
        <v>5</v>
      </c>
      <c r="L25" s="27">
        <v>37</v>
      </c>
      <c r="M25" s="27">
        <v>23</v>
      </c>
      <c r="N25" s="27">
        <v>54</v>
      </c>
      <c r="O25" s="27">
        <v>14</v>
      </c>
      <c r="P25" s="27">
        <v>63</v>
      </c>
      <c r="Q25" s="28">
        <f t="shared" si="0"/>
        <v>206</v>
      </c>
      <c r="R25" s="28">
        <v>19</v>
      </c>
    </row>
    <row r="26" spans="1:18" s="2" customFormat="1" ht="12" customHeight="1" x14ac:dyDescent="0.25">
      <c r="A26" s="16">
        <v>21</v>
      </c>
      <c r="B26" s="3" t="s">
        <v>439</v>
      </c>
      <c r="C26" s="14" t="s">
        <v>31</v>
      </c>
      <c r="D26" s="3" t="s">
        <v>440</v>
      </c>
      <c r="E26" s="4">
        <v>41</v>
      </c>
      <c r="F26" s="81">
        <v>205</v>
      </c>
      <c r="G26" s="131">
        <v>11.5</v>
      </c>
      <c r="H26" s="132"/>
      <c r="I26" s="83">
        <v>5.22</v>
      </c>
      <c r="J26" s="128">
        <v>60</v>
      </c>
      <c r="K26" s="27">
        <v>1</v>
      </c>
      <c r="L26" s="27">
        <v>17</v>
      </c>
      <c r="M26" s="27">
        <v>26</v>
      </c>
      <c r="N26" s="27">
        <v>60</v>
      </c>
      <c r="O26" s="27">
        <v>16</v>
      </c>
      <c r="P26" s="27">
        <v>67</v>
      </c>
      <c r="Q26" s="28">
        <f t="shared" si="0"/>
        <v>204</v>
      </c>
      <c r="R26" s="28">
        <v>21</v>
      </c>
    </row>
    <row r="27" spans="1:18" s="2" customFormat="1" ht="12" customHeight="1" x14ac:dyDescent="0.25">
      <c r="A27" s="16">
        <v>22</v>
      </c>
      <c r="B27" s="3" t="s">
        <v>171</v>
      </c>
      <c r="C27" s="14" t="s">
        <v>33</v>
      </c>
      <c r="D27" s="3" t="s">
        <v>172</v>
      </c>
      <c r="E27" s="4">
        <v>40</v>
      </c>
      <c r="F27" s="81">
        <v>209</v>
      </c>
      <c r="G27" s="131">
        <v>12</v>
      </c>
      <c r="H27" s="132"/>
      <c r="I27" s="83">
        <v>5.39</v>
      </c>
      <c r="J27" s="128">
        <v>57</v>
      </c>
      <c r="K27" s="27">
        <v>1</v>
      </c>
      <c r="L27" s="27">
        <v>17</v>
      </c>
      <c r="M27" s="27">
        <v>24</v>
      </c>
      <c r="N27" s="27">
        <v>57</v>
      </c>
      <c r="O27" s="27">
        <v>15</v>
      </c>
      <c r="P27" s="27">
        <v>65</v>
      </c>
      <c r="Q27" s="28">
        <f t="shared" si="0"/>
        <v>196</v>
      </c>
      <c r="R27" s="28">
        <v>22</v>
      </c>
    </row>
    <row r="28" spans="1:18" s="2" customFormat="1" ht="12" customHeight="1" x14ac:dyDescent="0.25">
      <c r="A28" s="16">
        <v>23</v>
      </c>
      <c r="B28" s="3" t="s">
        <v>64</v>
      </c>
      <c r="C28" s="13" t="s">
        <v>33</v>
      </c>
      <c r="D28" s="3" t="s">
        <v>65</v>
      </c>
      <c r="E28" s="4">
        <v>42</v>
      </c>
      <c r="F28" s="81">
        <v>211</v>
      </c>
      <c r="G28" s="131">
        <v>12</v>
      </c>
      <c r="H28" s="132">
        <v>8</v>
      </c>
      <c r="I28" s="83">
        <v>5.17</v>
      </c>
      <c r="J28" s="128">
        <v>62</v>
      </c>
      <c r="K28" s="27">
        <v>7</v>
      </c>
      <c r="L28" s="27">
        <v>46</v>
      </c>
      <c r="M28" s="27">
        <v>17</v>
      </c>
      <c r="N28" s="27">
        <v>40</v>
      </c>
      <c r="O28" s="27">
        <v>7</v>
      </c>
      <c r="P28" s="27">
        <v>47</v>
      </c>
      <c r="Q28" s="28">
        <f t="shared" si="0"/>
        <v>195</v>
      </c>
      <c r="R28" s="28">
        <v>23</v>
      </c>
    </row>
    <row r="29" spans="1:18" s="2" customFormat="1" ht="12" customHeight="1" x14ac:dyDescent="0.25">
      <c r="A29" s="16">
        <v>24</v>
      </c>
      <c r="B29" s="3" t="s">
        <v>531</v>
      </c>
      <c r="C29" s="13" t="s">
        <v>25</v>
      </c>
      <c r="D29" s="3" t="s">
        <v>532</v>
      </c>
      <c r="E29" s="4">
        <v>40</v>
      </c>
      <c r="F29" s="81">
        <v>228</v>
      </c>
      <c r="G29" s="131"/>
      <c r="H29" s="132">
        <v>7</v>
      </c>
      <c r="I29" s="83">
        <v>6.35</v>
      </c>
      <c r="J29" s="128">
        <v>45</v>
      </c>
      <c r="K29" s="27">
        <v>1</v>
      </c>
      <c r="L29" s="27">
        <v>17</v>
      </c>
      <c r="M29" s="27">
        <v>31</v>
      </c>
      <c r="N29" s="27">
        <v>63</v>
      </c>
      <c r="O29" s="27">
        <v>14</v>
      </c>
      <c r="P29" s="27">
        <v>63</v>
      </c>
      <c r="Q29" s="28">
        <f t="shared" si="0"/>
        <v>188</v>
      </c>
      <c r="R29" s="28">
        <v>24</v>
      </c>
    </row>
    <row r="30" spans="1:18" s="2" customFormat="1" ht="12" customHeight="1" x14ac:dyDescent="0.25">
      <c r="A30" s="16">
        <v>25</v>
      </c>
      <c r="B30" s="3" t="s">
        <v>461</v>
      </c>
      <c r="C30" s="13" t="s">
        <v>40</v>
      </c>
      <c r="D30" s="3" t="s">
        <v>462</v>
      </c>
      <c r="E30" s="4">
        <v>43</v>
      </c>
      <c r="F30" s="81">
        <v>204</v>
      </c>
      <c r="G30" s="131">
        <v>11.9</v>
      </c>
      <c r="H30" s="132">
        <v>11</v>
      </c>
      <c r="I30" s="83">
        <v>5.26</v>
      </c>
      <c r="J30" s="128">
        <v>59</v>
      </c>
      <c r="K30" s="27">
        <v>5</v>
      </c>
      <c r="L30" s="27">
        <v>37</v>
      </c>
      <c r="M30" s="27">
        <v>18</v>
      </c>
      <c r="N30" s="27">
        <v>44</v>
      </c>
      <c r="O30" s="27">
        <v>5</v>
      </c>
      <c r="P30" s="27">
        <v>42</v>
      </c>
      <c r="Q30" s="28">
        <f t="shared" si="0"/>
        <v>182</v>
      </c>
      <c r="R30" s="28">
        <v>25</v>
      </c>
    </row>
    <row r="31" spans="1:18" s="2" customFormat="1" ht="12" customHeight="1" x14ac:dyDescent="0.25">
      <c r="A31" s="16">
        <v>26</v>
      </c>
      <c r="B31" s="3" t="s">
        <v>343</v>
      </c>
      <c r="C31" s="14" t="s">
        <v>247</v>
      </c>
      <c r="D31" s="3" t="s">
        <v>344</v>
      </c>
      <c r="E31" s="4">
        <v>44</v>
      </c>
      <c r="F31" s="81">
        <v>231</v>
      </c>
      <c r="G31" s="131"/>
      <c r="H31" s="132">
        <v>10</v>
      </c>
      <c r="I31" s="83">
        <v>7.34</v>
      </c>
      <c r="J31" s="128">
        <v>33</v>
      </c>
      <c r="K31" s="27">
        <v>4</v>
      </c>
      <c r="L31" s="27">
        <v>32</v>
      </c>
      <c r="M31" s="27">
        <v>13</v>
      </c>
      <c r="N31" s="27">
        <v>25</v>
      </c>
      <c r="O31" s="27">
        <v>20</v>
      </c>
      <c r="P31" s="27">
        <v>75</v>
      </c>
      <c r="Q31" s="28">
        <f t="shared" si="0"/>
        <v>165</v>
      </c>
      <c r="R31" s="28">
        <v>26</v>
      </c>
    </row>
    <row r="32" spans="1:18" s="2" customFormat="1" ht="12" customHeight="1" x14ac:dyDescent="0.25">
      <c r="A32" s="16">
        <v>27</v>
      </c>
      <c r="B32" s="3" t="s">
        <v>535</v>
      </c>
      <c r="C32" s="13" t="s">
        <v>25</v>
      </c>
      <c r="D32" s="7" t="s">
        <v>536</v>
      </c>
      <c r="E32" s="5">
        <v>43</v>
      </c>
      <c r="F32" s="81">
        <v>229</v>
      </c>
      <c r="G32" s="131"/>
      <c r="H32" s="132">
        <v>5</v>
      </c>
      <c r="I32" s="83">
        <v>6.47</v>
      </c>
      <c r="J32" s="128">
        <v>43</v>
      </c>
      <c r="K32" s="27">
        <v>1</v>
      </c>
      <c r="L32" s="27">
        <v>17</v>
      </c>
      <c r="M32" s="27">
        <v>15</v>
      </c>
      <c r="N32" s="27">
        <v>32</v>
      </c>
      <c r="O32" s="27">
        <v>19</v>
      </c>
      <c r="P32" s="27">
        <v>73</v>
      </c>
      <c r="Q32" s="28">
        <f t="shared" si="0"/>
        <v>165</v>
      </c>
      <c r="R32" s="28">
        <v>26</v>
      </c>
    </row>
    <row r="33" spans="1:20" ht="13.15" customHeight="1" x14ac:dyDescent="0.25">
      <c r="A33" s="145" t="s">
        <v>342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7"/>
      <c r="S33" s="34"/>
      <c r="T33" s="34"/>
    </row>
    <row r="34" spans="1:20" s="2" customFormat="1" ht="13.5" customHeight="1" x14ac:dyDescent="0.25">
      <c r="A34" s="16">
        <v>1</v>
      </c>
      <c r="B34" s="3" t="s">
        <v>203</v>
      </c>
      <c r="C34" s="13" t="s">
        <v>40</v>
      </c>
      <c r="D34" s="3" t="s">
        <v>204</v>
      </c>
      <c r="E34" s="4">
        <v>45</v>
      </c>
      <c r="F34" s="81">
        <v>233</v>
      </c>
      <c r="G34" s="131">
        <v>10.6</v>
      </c>
      <c r="H34" s="132"/>
      <c r="I34" s="83">
        <v>4.4800000000000004</v>
      </c>
      <c r="J34" s="128">
        <v>83</v>
      </c>
      <c r="K34" s="27">
        <v>22</v>
      </c>
      <c r="L34" s="27">
        <v>66</v>
      </c>
      <c r="M34" s="27">
        <v>46</v>
      </c>
      <c r="N34" s="27">
        <v>78</v>
      </c>
      <c r="O34" s="27">
        <v>29</v>
      </c>
      <c r="P34" s="27">
        <v>90</v>
      </c>
      <c r="Q34" s="28">
        <f t="shared" ref="Q34:Q46" si="1">J34+L34+N34+P34</f>
        <v>317</v>
      </c>
      <c r="R34" s="28">
        <v>1</v>
      </c>
    </row>
    <row r="35" spans="1:20" s="2" customFormat="1" ht="13.5" customHeight="1" x14ac:dyDescent="0.25">
      <c r="A35" s="16">
        <v>2</v>
      </c>
      <c r="B35" s="3" t="s">
        <v>457</v>
      </c>
      <c r="C35" s="13" t="s">
        <v>40</v>
      </c>
      <c r="D35" s="3" t="s">
        <v>458</v>
      </c>
      <c r="E35" s="4">
        <v>47</v>
      </c>
      <c r="F35" s="81">
        <v>234</v>
      </c>
      <c r="G35" s="131">
        <v>11.7</v>
      </c>
      <c r="H35" s="132"/>
      <c r="I35" s="83">
        <v>4.58</v>
      </c>
      <c r="J35" s="128">
        <v>80</v>
      </c>
      <c r="K35" s="27">
        <v>20</v>
      </c>
      <c r="L35" s="27">
        <v>65</v>
      </c>
      <c r="M35" s="27">
        <v>39</v>
      </c>
      <c r="N35" s="27">
        <v>71</v>
      </c>
      <c r="O35" s="27">
        <v>21</v>
      </c>
      <c r="P35" s="27">
        <v>82</v>
      </c>
      <c r="Q35" s="28">
        <f t="shared" si="1"/>
        <v>298</v>
      </c>
      <c r="R35" s="28">
        <v>2</v>
      </c>
    </row>
    <row r="36" spans="1:20" s="2" customFormat="1" ht="13.5" customHeight="1" x14ac:dyDescent="0.25">
      <c r="A36" s="16">
        <v>3</v>
      </c>
      <c r="B36" s="3" t="s">
        <v>486</v>
      </c>
      <c r="C36" s="13" t="s">
        <v>42</v>
      </c>
      <c r="D36" s="3" t="s">
        <v>487</v>
      </c>
      <c r="E36" s="4">
        <v>45</v>
      </c>
      <c r="F36" s="81">
        <v>241</v>
      </c>
      <c r="G36" s="131">
        <v>10.6</v>
      </c>
      <c r="H36" s="132"/>
      <c r="I36" s="83">
        <v>5.19</v>
      </c>
      <c r="J36" s="128">
        <v>73</v>
      </c>
      <c r="K36" s="27">
        <v>14</v>
      </c>
      <c r="L36" s="27">
        <v>62</v>
      </c>
      <c r="M36" s="27">
        <v>33</v>
      </c>
      <c r="N36" s="27">
        <v>66</v>
      </c>
      <c r="O36" s="27">
        <v>21</v>
      </c>
      <c r="P36" s="27">
        <v>82</v>
      </c>
      <c r="Q36" s="28">
        <f t="shared" si="1"/>
        <v>283</v>
      </c>
      <c r="R36" s="28">
        <v>3</v>
      </c>
    </row>
    <row r="37" spans="1:20" s="2" customFormat="1" ht="13.5" customHeight="1" x14ac:dyDescent="0.25">
      <c r="A37" s="16">
        <v>4</v>
      </c>
      <c r="B37" s="3" t="s">
        <v>561</v>
      </c>
      <c r="C37" s="13" t="s">
        <v>78</v>
      </c>
      <c r="D37" s="3" t="s">
        <v>562</v>
      </c>
      <c r="E37" s="4">
        <v>47</v>
      </c>
      <c r="F37" s="81">
        <v>239</v>
      </c>
      <c r="G37" s="131"/>
      <c r="H37" s="132"/>
      <c r="I37" s="83">
        <v>4.41</v>
      </c>
      <c r="J37" s="128">
        <v>86</v>
      </c>
      <c r="K37" s="27">
        <v>15</v>
      </c>
      <c r="L37" s="27">
        <v>63</v>
      </c>
      <c r="M37" s="27">
        <v>33</v>
      </c>
      <c r="N37" s="27">
        <v>66</v>
      </c>
      <c r="O37" s="27">
        <v>13</v>
      </c>
      <c r="P37" s="27">
        <v>65</v>
      </c>
      <c r="Q37" s="28">
        <f t="shared" si="1"/>
        <v>280</v>
      </c>
      <c r="R37" s="28">
        <v>4</v>
      </c>
    </row>
    <row r="38" spans="1:20" s="2" customFormat="1" ht="13.5" customHeight="1" x14ac:dyDescent="0.25">
      <c r="A38" s="16">
        <v>5</v>
      </c>
      <c r="B38" s="3" t="s">
        <v>542</v>
      </c>
      <c r="C38" s="13" t="s">
        <v>164</v>
      </c>
      <c r="D38" s="3" t="s">
        <v>543</v>
      </c>
      <c r="E38" s="4">
        <v>45</v>
      </c>
      <c r="F38" s="81">
        <v>240</v>
      </c>
      <c r="G38" s="131">
        <v>10.4</v>
      </c>
      <c r="H38" s="132"/>
      <c r="I38" s="83">
        <v>5.32</v>
      </c>
      <c r="J38" s="128">
        <v>70</v>
      </c>
      <c r="K38" s="27">
        <v>20</v>
      </c>
      <c r="L38" s="27">
        <v>65</v>
      </c>
      <c r="M38" s="27">
        <v>33</v>
      </c>
      <c r="N38" s="27">
        <v>66</v>
      </c>
      <c r="O38" s="27">
        <v>12</v>
      </c>
      <c r="P38" s="27">
        <v>63</v>
      </c>
      <c r="Q38" s="28">
        <f t="shared" si="1"/>
        <v>264</v>
      </c>
      <c r="R38" s="28">
        <v>5</v>
      </c>
    </row>
    <row r="39" spans="1:20" s="2" customFormat="1" ht="13.5" customHeight="1" x14ac:dyDescent="0.25">
      <c r="A39" s="16">
        <v>6</v>
      </c>
      <c r="B39" s="3" t="s">
        <v>297</v>
      </c>
      <c r="C39" s="13" t="s">
        <v>22</v>
      </c>
      <c r="D39" s="3" t="s">
        <v>298</v>
      </c>
      <c r="E39" s="4">
        <v>46</v>
      </c>
      <c r="F39" s="81">
        <v>238</v>
      </c>
      <c r="G39" s="131">
        <v>10.6</v>
      </c>
      <c r="H39" s="132">
        <v>15</v>
      </c>
      <c r="I39" s="83">
        <v>5.1100000000000003</v>
      </c>
      <c r="J39" s="128">
        <v>76</v>
      </c>
      <c r="K39" s="27">
        <v>8</v>
      </c>
      <c r="L39" s="27">
        <v>54</v>
      </c>
      <c r="M39" s="27">
        <v>27</v>
      </c>
      <c r="N39" s="27">
        <v>63</v>
      </c>
      <c r="O39" s="27">
        <v>13</v>
      </c>
      <c r="P39" s="27">
        <v>65</v>
      </c>
      <c r="Q39" s="28">
        <f t="shared" si="1"/>
        <v>258</v>
      </c>
      <c r="R39" s="28">
        <v>6</v>
      </c>
    </row>
    <row r="40" spans="1:20" s="2" customFormat="1" ht="13.5" customHeight="1" x14ac:dyDescent="0.25">
      <c r="A40" s="16">
        <v>7</v>
      </c>
      <c r="B40" s="3" t="s">
        <v>51</v>
      </c>
      <c r="C40" s="13" t="s">
        <v>34</v>
      </c>
      <c r="D40" s="3" t="s">
        <v>52</v>
      </c>
      <c r="E40" s="4">
        <v>45</v>
      </c>
      <c r="F40" s="81">
        <v>237</v>
      </c>
      <c r="G40" s="131">
        <v>11</v>
      </c>
      <c r="H40" s="132"/>
      <c r="I40" s="83">
        <v>5.47</v>
      </c>
      <c r="J40" s="128">
        <v>67</v>
      </c>
      <c r="K40" s="27">
        <v>10</v>
      </c>
      <c r="L40" s="27">
        <v>60</v>
      </c>
      <c r="M40" s="27">
        <v>16</v>
      </c>
      <c r="N40" s="27">
        <v>48</v>
      </c>
      <c r="O40" s="27">
        <v>19</v>
      </c>
      <c r="P40" s="27">
        <v>77</v>
      </c>
      <c r="Q40" s="28">
        <f t="shared" si="1"/>
        <v>252</v>
      </c>
      <c r="R40" s="28">
        <v>7</v>
      </c>
    </row>
    <row r="41" spans="1:20" s="2" customFormat="1" ht="13.5" customHeight="1" x14ac:dyDescent="0.25">
      <c r="A41" s="16">
        <v>8</v>
      </c>
      <c r="B41" s="3" t="s">
        <v>459</v>
      </c>
      <c r="C41" s="13" t="s">
        <v>40</v>
      </c>
      <c r="D41" s="3" t="s">
        <v>460</v>
      </c>
      <c r="E41" s="4">
        <v>45</v>
      </c>
      <c r="F41" s="81">
        <v>232</v>
      </c>
      <c r="G41" s="131">
        <v>12.1</v>
      </c>
      <c r="H41" s="132">
        <v>5</v>
      </c>
      <c r="I41" s="83">
        <v>5.32</v>
      </c>
      <c r="J41" s="128">
        <v>70</v>
      </c>
      <c r="K41" s="27">
        <v>1</v>
      </c>
      <c r="L41" s="27">
        <v>17</v>
      </c>
      <c r="M41" s="27">
        <v>25</v>
      </c>
      <c r="N41" s="27">
        <v>62</v>
      </c>
      <c r="O41" s="27">
        <v>17</v>
      </c>
      <c r="P41" s="27">
        <v>73</v>
      </c>
      <c r="Q41" s="28">
        <f t="shared" si="1"/>
        <v>222</v>
      </c>
      <c r="R41" s="28">
        <v>8</v>
      </c>
    </row>
    <row r="42" spans="1:20" s="2" customFormat="1" ht="13.5" customHeight="1" x14ac:dyDescent="0.25">
      <c r="A42" s="16">
        <v>9</v>
      </c>
      <c r="B42" s="3" t="s">
        <v>533</v>
      </c>
      <c r="C42" s="13" t="s">
        <v>25</v>
      </c>
      <c r="D42" s="3" t="s">
        <v>534</v>
      </c>
      <c r="E42" s="4">
        <v>49</v>
      </c>
      <c r="F42" s="81">
        <v>242</v>
      </c>
      <c r="G42" s="131"/>
      <c r="H42" s="132"/>
      <c r="I42" s="83">
        <v>6.38</v>
      </c>
      <c r="J42" s="128">
        <v>51</v>
      </c>
      <c r="K42" s="27">
        <v>5</v>
      </c>
      <c r="L42" s="27">
        <v>36</v>
      </c>
      <c r="M42" s="27">
        <v>5</v>
      </c>
      <c r="N42" s="27">
        <v>13</v>
      </c>
      <c r="O42" s="27">
        <v>20</v>
      </c>
      <c r="P42" s="27">
        <v>79</v>
      </c>
      <c r="Q42" s="28">
        <f t="shared" si="1"/>
        <v>179</v>
      </c>
      <c r="R42" s="28">
        <v>9</v>
      </c>
    </row>
    <row r="43" spans="1:20" s="2" customFormat="1" ht="13.5" customHeight="1" x14ac:dyDescent="0.25">
      <c r="A43" s="16">
        <v>10</v>
      </c>
      <c r="B43" s="3" t="s">
        <v>435</v>
      </c>
      <c r="C43" s="14" t="s">
        <v>32</v>
      </c>
      <c r="D43" s="3" t="s">
        <v>436</v>
      </c>
      <c r="E43" s="4">
        <v>46</v>
      </c>
      <c r="F43" s="81">
        <v>235</v>
      </c>
      <c r="G43" s="131"/>
      <c r="H43" s="132"/>
      <c r="I43" s="83">
        <v>5.44</v>
      </c>
      <c r="J43" s="128">
        <v>68</v>
      </c>
      <c r="K43" s="27">
        <v>2</v>
      </c>
      <c r="L43" s="27">
        <v>25</v>
      </c>
      <c r="M43" s="27">
        <v>14</v>
      </c>
      <c r="N43" s="27">
        <v>44</v>
      </c>
      <c r="O43" s="27">
        <v>5</v>
      </c>
      <c r="P43" s="27">
        <v>42</v>
      </c>
      <c r="Q43" s="28">
        <f t="shared" si="1"/>
        <v>179</v>
      </c>
      <c r="R43" s="28">
        <v>9</v>
      </c>
    </row>
    <row r="44" spans="1:20" s="2" customFormat="1" ht="13.5" customHeight="1" x14ac:dyDescent="0.25">
      <c r="A44" s="16">
        <v>11</v>
      </c>
      <c r="B44" s="3" t="s">
        <v>349</v>
      </c>
      <c r="C44" s="14" t="s">
        <v>247</v>
      </c>
      <c r="D44" s="3" t="s">
        <v>350</v>
      </c>
      <c r="E44" s="4">
        <v>47</v>
      </c>
      <c r="F44" s="81">
        <v>243</v>
      </c>
      <c r="G44" s="131"/>
      <c r="H44" s="132">
        <v>14</v>
      </c>
      <c r="I44" s="83">
        <v>6.07</v>
      </c>
      <c r="J44" s="128">
        <v>63</v>
      </c>
      <c r="K44" s="27">
        <v>7</v>
      </c>
      <c r="L44" s="27">
        <v>49</v>
      </c>
      <c r="M44" s="27">
        <v>0</v>
      </c>
      <c r="N44" s="27">
        <v>0</v>
      </c>
      <c r="O44" s="27">
        <v>13</v>
      </c>
      <c r="P44" s="27">
        <v>65</v>
      </c>
      <c r="Q44" s="28">
        <f t="shared" si="1"/>
        <v>177</v>
      </c>
      <c r="R44" s="28">
        <v>11</v>
      </c>
    </row>
    <row r="45" spans="1:20" s="2" customFormat="1" ht="13.5" customHeight="1" x14ac:dyDescent="0.25">
      <c r="A45" s="16">
        <v>12</v>
      </c>
      <c r="B45" s="3" t="s">
        <v>353</v>
      </c>
      <c r="C45" s="14" t="s">
        <v>247</v>
      </c>
      <c r="D45" s="3" t="s">
        <v>354</v>
      </c>
      <c r="E45" s="4">
        <v>49</v>
      </c>
      <c r="F45" s="81">
        <v>244</v>
      </c>
      <c r="G45" s="131"/>
      <c r="H45" s="132">
        <v>6</v>
      </c>
      <c r="I45" s="83">
        <v>6.34</v>
      </c>
      <c r="J45" s="128">
        <v>53</v>
      </c>
      <c r="K45" s="27">
        <v>0</v>
      </c>
      <c r="L45" s="27">
        <v>0</v>
      </c>
      <c r="M45" s="27">
        <v>11</v>
      </c>
      <c r="N45" s="27">
        <v>32</v>
      </c>
      <c r="O45" s="27">
        <v>19</v>
      </c>
      <c r="P45" s="27">
        <v>77</v>
      </c>
      <c r="Q45" s="28">
        <f t="shared" si="1"/>
        <v>162</v>
      </c>
      <c r="R45" s="28">
        <v>12</v>
      </c>
    </row>
    <row r="46" spans="1:20" s="2" customFormat="1" ht="13.5" customHeight="1" x14ac:dyDescent="0.25">
      <c r="A46" s="16">
        <v>13</v>
      </c>
      <c r="B46" s="3" t="s">
        <v>410</v>
      </c>
      <c r="C46" s="13" t="s">
        <v>33</v>
      </c>
      <c r="D46" s="3" t="s">
        <v>411</v>
      </c>
      <c r="E46" s="4">
        <v>47</v>
      </c>
      <c r="F46" s="81">
        <v>236</v>
      </c>
      <c r="G46" s="131"/>
      <c r="H46" s="132"/>
      <c r="I46" s="83">
        <v>6.29</v>
      </c>
      <c r="J46" s="128">
        <v>56</v>
      </c>
      <c r="K46" s="27">
        <v>6</v>
      </c>
      <c r="L46" s="27">
        <v>40</v>
      </c>
      <c r="M46" s="27">
        <v>0</v>
      </c>
      <c r="N46" s="27">
        <v>0</v>
      </c>
      <c r="O46" s="27">
        <v>9</v>
      </c>
      <c r="P46" s="27">
        <v>56</v>
      </c>
      <c r="Q46" s="28">
        <f t="shared" si="1"/>
        <v>152</v>
      </c>
      <c r="R46" s="28">
        <v>13</v>
      </c>
    </row>
    <row r="47" spans="1:20" ht="9" customHeight="1" x14ac:dyDescent="0.25">
      <c r="A47" s="35"/>
      <c r="B47" s="51"/>
      <c r="C47" s="62"/>
      <c r="D47" s="51"/>
      <c r="E47" s="75"/>
      <c r="F47" s="76"/>
      <c r="G47" s="76"/>
      <c r="H47" s="76"/>
      <c r="I47" s="77"/>
      <c r="J47" s="78"/>
      <c r="K47" s="68"/>
      <c r="L47" s="68"/>
      <c r="M47" s="68"/>
      <c r="N47" s="68"/>
      <c r="O47" s="68"/>
      <c r="P47" s="68"/>
      <c r="Q47" s="79"/>
      <c r="R47" s="80"/>
    </row>
    <row r="48" spans="1:20" s="11" customFormat="1" x14ac:dyDescent="0.25">
      <c r="A48" s="134" t="s">
        <v>127</v>
      </c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</row>
    <row r="49" spans="1:20" s="11" customFormat="1" ht="10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11" customFormat="1" x14ac:dyDescent="0.25">
      <c r="A50" s="1" t="s">
        <v>128</v>
      </c>
      <c r="B50" s="1"/>
      <c r="C50" s="1"/>
      <c r="D50" s="1"/>
      <c r="E50" s="1"/>
      <c r="F50" s="1"/>
      <c r="G50" s="1"/>
      <c r="H50" s="1"/>
      <c r="I50" s="1"/>
      <c r="J50" s="1"/>
      <c r="K50" s="17"/>
      <c r="L50" s="17"/>
      <c r="M50" s="17"/>
      <c r="N50" s="17"/>
      <c r="O50" s="17"/>
      <c r="P50" s="17"/>
      <c r="Q50" s="1"/>
      <c r="R50" s="1"/>
      <c r="S50" s="1"/>
      <c r="T50" s="1"/>
    </row>
  </sheetData>
  <sortState xmlns:xlrd2="http://schemas.microsoft.com/office/spreadsheetml/2017/richdata2" ref="B6:Q32">
    <sortCondition descending="1" ref="Q6:Q32"/>
  </sortState>
  <mergeCells count="17">
    <mergeCell ref="A1:T1"/>
    <mergeCell ref="A2:T2"/>
    <mergeCell ref="A48:T48"/>
    <mergeCell ref="Q3:Q4"/>
    <mergeCell ref="R3:R4"/>
    <mergeCell ref="K3:L3"/>
    <mergeCell ref="M3:N3"/>
    <mergeCell ref="O3:P3"/>
    <mergeCell ref="A3:A4"/>
    <mergeCell ref="B3:B4"/>
    <mergeCell ref="C3:C4"/>
    <mergeCell ref="D3:D4"/>
    <mergeCell ref="E3:E4"/>
    <mergeCell ref="F3:F4"/>
    <mergeCell ref="I3:J3"/>
    <mergeCell ref="A5:R5"/>
    <mergeCell ref="A33:R33"/>
  </mergeCells>
  <printOptions horizontalCentered="1"/>
  <pageMargins left="0" right="0" top="0" bottom="0" header="0" footer="0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13</vt:i4>
      </vt:variant>
    </vt:vector>
  </HeadingPairs>
  <TitlesOfParts>
    <vt:vector size="26" baseType="lpstr">
      <vt:lpstr>М18-29</vt:lpstr>
      <vt:lpstr>М30-39</vt:lpstr>
      <vt:lpstr>М40-49</vt:lpstr>
      <vt:lpstr>М50-59</vt:lpstr>
      <vt:lpstr>М60-69</vt:lpstr>
      <vt:lpstr>Ж18-29</vt:lpstr>
      <vt:lpstr>Ж30-34</vt:lpstr>
      <vt:lpstr>Ж35-39</vt:lpstr>
      <vt:lpstr>Ж40-49</vt:lpstr>
      <vt:lpstr>Ж50-59</vt:lpstr>
      <vt:lpstr>Ж60-69</vt:lpstr>
      <vt:lpstr>школы</vt:lpstr>
      <vt:lpstr>личка</vt:lpstr>
      <vt:lpstr>'Ж18-29'!Область_печати</vt:lpstr>
      <vt:lpstr>'Ж30-34'!Область_печати</vt:lpstr>
      <vt:lpstr>'Ж35-39'!Область_печати</vt:lpstr>
      <vt:lpstr>'Ж40-49'!Область_печати</vt:lpstr>
      <vt:lpstr>'Ж50-59'!Область_печати</vt:lpstr>
      <vt:lpstr>'Ж60-69'!Область_печати</vt:lpstr>
      <vt:lpstr>личка!Область_печати</vt:lpstr>
      <vt:lpstr>'М18-29'!Область_печати</vt:lpstr>
      <vt:lpstr>'М30-39'!Область_печати</vt:lpstr>
      <vt:lpstr>'М40-49'!Область_печати</vt:lpstr>
      <vt:lpstr>'М50-59'!Область_печати</vt:lpstr>
      <vt:lpstr>'М60-69'!Область_печати</vt:lpstr>
      <vt:lpstr>школы!Область_печати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2024-01-29T06:24:05Z</dcterms:modified>
</cp:coreProperties>
</file>